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9035" windowHeight="11940" activeTab="1"/>
  </bookViews>
  <sheets>
    <sheet name="Instructions" sheetId="1" r:id="rId1"/>
    <sheet name="Tally Sheet" sheetId="2" r:id="rId2"/>
    <sheet name="Spreadsheet" sheetId="3" r:id="rId3"/>
    <sheet name="Sheet1" sheetId="4" r:id="rId4"/>
  </sheets>
  <definedNames>
    <definedName name="_xlnm.Print_Area" localSheetId="1">'Tally Sheet'!$A$7:$G$83</definedName>
    <definedName name="_xlnm.Print_Titles" localSheetId="2">Spreadsheet!$1:$6</definedName>
  </definedNames>
  <calcPr calcId="145621"/>
</workbook>
</file>

<file path=xl/calcChain.xml><?xml version="1.0" encoding="utf-8"?>
<calcChain xmlns="http://schemas.openxmlformats.org/spreadsheetml/2006/main">
  <c r="BP147" i="3" l="1"/>
  <c r="BP146" i="3"/>
  <c r="BP145" i="3"/>
  <c r="BP144" i="3"/>
  <c r="BP143" i="3"/>
  <c r="BP142" i="3"/>
  <c r="BP141" i="3"/>
  <c r="BP140" i="3"/>
  <c r="BP139" i="3"/>
  <c r="BP138" i="3"/>
  <c r="BP137" i="3"/>
  <c r="BP136" i="3"/>
  <c r="BP135" i="3"/>
  <c r="BP134" i="3"/>
  <c r="BP133" i="3"/>
  <c r="BP132" i="3"/>
  <c r="BP131" i="3"/>
  <c r="BP130" i="3"/>
  <c r="BP129" i="3"/>
  <c r="BP128" i="3"/>
  <c r="BP127" i="3"/>
  <c r="BP126" i="3"/>
  <c r="BP125" i="3"/>
  <c r="BP124" i="3"/>
  <c r="BP123" i="3"/>
  <c r="BP122" i="3"/>
  <c r="BP121" i="3"/>
  <c r="BP120" i="3"/>
  <c r="BP119" i="3"/>
  <c r="BP118" i="3"/>
  <c r="BP117" i="3"/>
  <c r="BP116" i="3"/>
  <c r="BP115" i="3"/>
  <c r="BP114" i="3"/>
  <c r="BP113" i="3"/>
  <c r="BP112" i="3"/>
  <c r="BP111" i="3"/>
  <c r="BP110" i="3"/>
  <c r="BP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P96" i="3"/>
  <c r="BP95" i="3"/>
  <c r="BP94" i="3"/>
  <c r="BP93" i="3"/>
  <c r="BP92" i="3"/>
  <c r="BP91" i="3"/>
  <c r="BP90" i="3"/>
  <c r="BP89" i="3"/>
  <c r="BP88" i="3"/>
  <c r="BP87" i="3"/>
  <c r="BP86" i="3"/>
  <c r="BP85" i="3"/>
  <c r="BP84" i="3"/>
  <c r="BP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BP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P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P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P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P18" i="3"/>
  <c r="BP17" i="3"/>
  <c r="BP16" i="3"/>
  <c r="BP15" i="3"/>
  <c r="BP14" i="3"/>
  <c r="BP13" i="3"/>
  <c r="BP12" i="3"/>
  <c r="BP11" i="3"/>
  <c r="BP10" i="3"/>
  <c r="BP9" i="3"/>
  <c r="AP148" i="3" l="1"/>
  <c r="E53" i="2" s="1"/>
  <c r="G53" i="2" s="1"/>
  <c r="AC148" i="3"/>
  <c r="E40" i="2" s="1"/>
  <c r="G40" i="2" s="1"/>
  <c r="Y148" i="3"/>
  <c r="Y150" i="3" s="1"/>
  <c r="Z148" i="3"/>
  <c r="Z150" i="3" s="1"/>
  <c r="AA148" i="3"/>
  <c r="AA150" i="3" s="1"/>
  <c r="AB148" i="3"/>
  <c r="AB150" i="3" s="1"/>
  <c r="AD148" i="3"/>
  <c r="AD150" i="3" s="1"/>
  <c r="AE148" i="3"/>
  <c r="E42" i="2" s="1"/>
  <c r="G42" i="2" s="1"/>
  <c r="AF148" i="3"/>
  <c r="E43" i="2" s="1"/>
  <c r="G43" i="2" s="1"/>
  <c r="AG148" i="3"/>
  <c r="E44" i="2" s="1"/>
  <c r="G44" i="2" s="1"/>
  <c r="AH148" i="3"/>
  <c r="AH150" i="3" s="1"/>
  <c r="AI148" i="3"/>
  <c r="E46" i="2" s="1"/>
  <c r="G46" i="2" s="1"/>
  <c r="AJ148" i="3"/>
  <c r="E47" i="2" s="1"/>
  <c r="G47" i="2" s="1"/>
  <c r="AK148" i="3"/>
  <c r="E48" i="2" s="1"/>
  <c r="G48" i="2" s="1"/>
  <c r="AL148" i="3"/>
  <c r="E49" i="2" s="1"/>
  <c r="G49" i="2" s="1"/>
  <c r="AM148" i="3"/>
  <c r="E50" i="2" s="1"/>
  <c r="G50" i="2" s="1"/>
  <c r="AN148" i="3"/>
  <c r="E51" i="2" s="1"/>
  <c r="G51" i="2" s="1"/>
  <c r="AO148" i="3"/>
  <c r="AO150" i="3" s="1"/>
  <c r="AQ148" i="3"/>
  <c r="AQ150" i="3" s="1"/>
  <c r="AR148" i="3"/>
  <c r="E55" i="2" s="1"/>
  <c r="G55" i="2" s="1"/>
  <c r="AS148" i="3"/>
  <c r="E56" i="2" s="1"/>
  <c r="G56" i="2" s="1"/>
  <c r="AT148" i="3"/>
  <c r="AT150" i="3" s="1"/>
  <c r="AU148" i="3"/>
  <c r="E58" i="2" s="1"/>
  <c r="G58" i="2" s="1"/>
  <c r="AV148" i="3"/>
  <c r="E59" i="2" s="1"/>
  <c r="G59" i="2" s="1"/>
  <c r="AW148" i="3"/>
  <c r="E60" i="2" s="1"/>
  <c r="G60" i="2" s="1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135" i="3"/>
  <c r="BO136" i="3"/>
  <c r="BO137" i="3"/>
  <c r="BO138" i="3"/>
  <c r="BO139" i="3"/>
  <c r="BO140" i="3"/>
  <c r="BO141" i="3"/>
  <c r="BO142" i="3"/>
  <c r="BO143" i="3"/>
  <c r="BO144" i="3"/>
  <c r="BO145" i="3"/>
  <c r="BO146" i="3"/>
  <c r="BO147" i="3"/>
  <c r="BO9" i="3"/>
  <c r="BO10" i="3"/>
  <c r="BO11" i="3"/>
  <c r="F69" i="2"/>
  <c r="H148" i="3"/>
  <c r="H150" i="3" s="1"/>
  <c r="BN148" i="3"/>
  <c r="BN150" i="3" s="1"/>
  <c r="BM148" i="3"/>
  <c r="BM150" i="3" s="1"/>
  <c r="U148" i="3"/>
  <c r="E32" i="2" s="1"/>
  <c r="G32" i="2" s="1"/>
  <c r="R148" i="3"/>
  <c r="R150" i="3" s="1"/>
  <c r="K148" i="3"/>
  <c r="E22" i="2" s="1"/>
  <c r="G22" i="2" s="1"/>
  <c r="V148" i="3"/>
  <c r="E33" i="2" s="1"/>
  <c r="G33" i="2" s="1"/>
  <c r="W148" i="3"/>
  <c r="W150" i="3" s="1"/>
  <c r="X148" i="3"/>
  <c r="E35" i="2" s="1"/>
  <c r="G35" i="2" s="1"/>
  <c r="F63" i="2"/>
  <c r="F62" i="2"/>
  <c r="F61" i="2"/>
  <c r="BL148" i="3"/>
  <c r="E75" i="2" s="1"/>
  <c r="G75" i="2" s="1"/>
  <c r="BK148" i="3"/>
  <c r="BK150" i="3" s="1"/>
  <c r="BJ148" i="3"/>
  <c r="BJ150" i="3" s="1"/>
  <c r="BI148" i="3"/>
  <c r="E72" i="2" s="1"/>
  <c r="BH148" i="3"/>
  <c r="BH150" i="3" s="1"/>
  <c r="BG148" i="3"/>
  <c r="E70" i="2" s="1"/>
  <c r="BE148" i="3"/>
  <c r="E68" i="2" s="1"/>
  <c r="G68" i="2" s="1"/>
  <c r="BF148" i="3"/>
  <c r="BF150" i="3" s="1"/>
  <c r="BD148" i="3"/>
  <c r="BD150" i="3" s="1"/>
  <c r="BC148" i="3"/>
  <c r="E66" i="2" s="1"/>
  <c r="BB148" i="3"/>
  <c r="BB150" i="3" s="1"/>
  <c r="BA148" i="3"/>
  <c r="E64" i="2" s="1"/>
  <c r="AZ148" i="3"/>
  <c r="E63" i="2" s="1"/>
  <c r="AY148" i="3"/>
  <c r="E62" i="2" s="1"/>
  <c r="AX148" i="3"/>
  <c r="E61" i="2" s="1"/>
  <c r="T148" i="3"/>
  <c r="E31" i="2" s="1"/>
  <c r="G31" i="2" s="1"/>
  <c r="S148" i="3"/>
  <c r="S150" i="3" s="1"/>
  <c r="Q148" i="3"/>
  <c r="Q150" i="3" s="1"/>
  <c r="P148" i="3"/>
  <c r="E27" i="2" s="1"/>
  <c r="G27" i="2" s="1"/>
  <c r="O148" i="3"/>
  <c r="E26" i="2" s="1"/>
  <c r="G26" i="2" s="1"/>
  <c r="N148" i="3"/>
  <c r="E25" i="2" s="1"/>
  <c r="G25" i="2" s="1"/>
  <c r="M148" i="3"/>
  <c r="M150" i="3" s="1"/>
  <c r="L148" i="3"/>
  <c r="L150" i="3" s="1"/>
  <c r="J148" i="3"/>
  <c r="E21" i="2" s="1"/>
  <c r="G21" i="2" s="1"/>
  <c r="I148" i="3"/>
  <c r="E20" i="2" s="1"/>
  <c r="G20" i="2" s="1"/>
  <c r="G148" i="3"/>
  <c r="E18" i="2" s="1"/>
  <c r="G18" i="2" s="1"/>
  <c r="F148" i="3"/>
  <c r="E17" i="2" s="1"/>
  <c r="G17" i="2" s="1"/>
  <c r="E148" i="3"/>
  <c r="D148" i="3"/>
  <c r="E15" i="2" s="1"/>
  <c r="G15" i="2" s="1"/>
  <c r="C148" i="3"/>
  <c r="C150" i="3" s="1"/>
  <c r="B148" i="3"/>
  <c r="B150" i="3" s="1"/>
  <c r="F64" i="2"/>
  <c r="F65" i="2"/>
  <c r="F66" i="2"/>
  <c r="F67" i="2"/>
  <c r="F70" i="2"/>
  <c r="F71" i="2"/>
  <c r="F72" i="2"/>
  <c r="A2" i="3"/>
  <c r="E45" i="2" l="1"/>
  <c r="G45" i="2" s="1"/>
  <c r="E34" i="2"/>
  <c r="G34" i="2" s="1"/>
  <c r="U150" i="3"/>
  <c r="X150" i="3"/>
  <c r="BL150" i="3"/>
  <c r="AP150" i="3"/>
  <c r="AC150" i="3"/>
  <c r="BA150" i="3"/>
  <c r="E24" i="2"/>
  <c r="G24" i="2" s="1"/>
  <c r="BP148" i="3"/>
  <c r="E77" i="2"/>
  <c r="G77" i="2" s="1"/>
  <c r="E76" i="2"/>
  <c r="G76" i="2" s="1"/>
  <c r="E73" i="2"/>
  <c r="G73" i="2" s="1"/>
  <c r="BI150" i="3"/>
  <c r="BG150" i="3"/>
  <c r="E69" i="2"/>
  <c r="BE150" i="3"/>
  <c r="BC150" i="3"/>
  <c r="AZ150" i="3"/>
  <c r="AW150" i="3"/>
  <c r="AU150" i="3"/>
  <c r="AS150" i="3"/>
  <c r="E54" i="2"/>
  <c r="G54" i="2" s="1"/>
  <c r="AN150" i="3"/>
  <c r="AL150" i="3"/>
  <c r="AF150" i="3"/>
  <c r="E39" i="2"/>
  <c r="G39" i="2" s="1"/>
  <c r="V150" i="3"/>
  <c r="T150" i="3"/>
  <c r="E29" i="2"/>
  <c r="G29" i="2" s="1"/>
  <c r="E28" i="2"/>
  <c r="G28" i="2" s="1"/>
  <c r="O150" i="3"/>
  <c r="K150" i="3"/>
  <c r="I150" i="3"/>
  <c r="E19" i="2"/>
  <c r="G19" i="2" s="1"/>
  <c r="G150" i="3"/>
  <c r="F150" i="3"/>
  <c r="BO148" i="3"/>
  <c r="E14" i="2"/>
  <c r="G14" i="2" s="1"/>
  <c r="E13" i="2"/>
  <c r="G13" i="2" s="1"/>
  <c r="J150" i="3"/>
  <c r="E74" i="2"/>
  <c r="G74" i="2" s="1"/>
  <c r="D150" i="3"/>
  <c r="G61" i="2"/>
  <c r="E52" i="2"/>
  <c r="G52" i="2" s="1"/>
  <c r="E65" i="2"/>
  <c r="AI150" i="3"/>
  <c r="AY150" i="3"/>
  <c r="AJ150" i="3"/>
  <c r="E16" i="2"/>
  <c r="G16" i="2" s="1"/>
  <c r="E36" i="2"/>
  <c r="G36" i="2" s="1"/>
  <c r="E41" i="2"/>
  <c r="G41" i="2" s="1"/>
  <c r="E37" i="2"/>
  <c r="G37" i="2" s="1"/>
  <c r="AR150" i="3"/>
  <c r="E67" i="2"/>
  <c r="G67" i="2" s="1"/>
  <c r="E150" i="3"/>
  <c r="E57" i="2"/>
  <c r="G57" i="2" s="1"/>
  <c r="AV150" i="3"/>
  <c r="E23" i="2"/>
  <c r="G23" i="2" s="1"/>
  <c r="P150" i="3"/>
  <c r="AX150" i="3"/>
  <c r="E38" i="2"/>
  <c r="G38" i="2" s="1"/>
  <c r="AK150" i="3"/>
  <c r="AG150" i="3"/>
  <c r="E30" i="2"/>
  <c r="G30" i="2" s="1"/>
  <c r="AM150" i="3"/>
  <c r="N150" i="3"/>
  <c r="E71" i="2"/>
  <c r="G62" i="2"/>
  <c r="G70" i="2"/>
  <c r="AE150" i="3"/>
  <c r="G64" i="2"/>
  <c r="G69" i="2"/>
  <c r="G63" i="2"/>
  <c r="G66" i="2"/>
  <c r="G71" i="2"/>
  <c r="G72" i="2"/>
  <c r="G65" i="2"/>
  <c r="E79" i="2" l="1"/>
  <c r="G79" i="2"/>
  <c r="G81" i="2" s="1"/>
  <c r="G80" i="2" l="1"/>
</calcChain>
</file>

<file path=xl/sharedStrings.xml><?xml version="1.0" encoding="utf-8"?>
<sst xmlns="http://schemas.openxmlformats.org/spreadsheetml/2006/main" count="631" uniqueCount="281">
  <si>
    <t>PRINT THIS PAGE!</t>
  </si>
  <si>
    <t>STEP ONE:</t>
  </si>
  <si>
    <t>On the Spreadsheet tab, enter the name for each participant in your fundraising</t>
  </si>
  <si>
    <t>program.  You may enter information for up to 100 participants.  If more participants are</t>
  </si>
  <si>
    <t>required, move to an unused row and select the word "Insert" and choose "Rows" from the</t>
  </si>
  <si>
    <t>toolbar.  Continue to insert rows until the number of participants are entered.</t>
  </si>
  <si>
    <t>STEP TWO:</t>
  </si>
  <si>
    <t>Enter sales data (quantities) for each product that a participant has sold based on their</t>
  </si>
  <si>
    <t>completed sales sheet.</t>
  </si>
  <si>
    <t>STEP THREE:</t>
  </si>
  <si>
    <t xml:space="preserve">The totals will automatically transfer </t>
  </si>
  <si>
    <t>from the spreadsheet to the tally sheet with the total dollar amount of</t>
  </si>
  <si>
    <t xml:space="preserve">your sale and how much money should be sent with your original order forms to The Coffee </t>
  </si>
  <si>
    <t>Beanery</t>
  </si>
  <si>
    <t>Email or mail your tallly sheet, spreadsheet and original order forms with your check to us.</t>
  </si>
  <si>
    <t>NOTES:</t>
  </si>
  <si>
    <t>Be sure to frequently save the file to retain the data you have entered.</t>
  </si>
  <si>
    <t>The Coffee Beanery</t>
  </si>
  <si>
    <t>Attn:  Fundraising</t>
  </si>
  <si>
    <t>3429 Pierson Place </t>
  </si>
  <si>
    <t>Toll Free: 800-728-2326</t>
  </si>
  <si>
    <t>Flushing, Michigan 48433 </t>
  </si>
  <si>
    <t>Fax: 810-733-1536 </t>
  </si>
  <si>
    <t>Email: lauries@beanerysuppport.com</t>
  </si>
  <si>
    <t>The Coffee Beanery Fundraising Program</t>
  </si>
  <si>
    <t>Tally Sheet</t>
  </si>
  <si>
    <t xml:space="preserve">School or Organization:                    </t>
  </si>
  <si>
    <t xml:space="preserve">Ship to Name:                                         </t>
  </si>
  <si>
    <t>Ship to Address:</t>
  </si>
  <si>
    <t>Email:</t>
  </si>
  <si>
    <t xml:space="preserve">Phone Number:   </t>
  </si>
  <si>
    <t>Item #</t>
  </si>
  <si>
    <t>Letter</t>
  </si>
  <si>
    <t>Description</t>
  </si>
  <si>
    <t>Size</t>
  </si>
  <si>
    <t>Qty</t>
  </si>
  <si>
    <t>Price</t>
  </si>
  <si>
    <t>Extension</t>
  </si>
  <si>
    <t>A</t>
  </si>
  <si>
    <t>16 oz</t>
  </si>
  <si>
    <t>B</t>
  </si>
  <si>
    <t>Breakfast Blend</t>
  </si>
  <si>
    <t>C</t>
  </si>
  <si>
    <t>D</t>
  </si>
  <si>
    <t>E</t>
  </si>
  <si>
    <t xml:space="preserve">Hazelnut </t>
  </si>
  <si>
    <t>F</t>
  </si>
  <si>
    <t>G</t>
  </si>
  <si>
    <t>Hazelnut  - WB</t>
  </si>
  <si>
    <t>H</t>
  </si>
  <si>
    <t>Cocoa Collection</t>
  </si>
  <si>
    <t>Ea</t>
  </si>
  <si>
    <t>I</t>
  </si>
  <si>
    <t>Coffee Sampler - Straight</t>
  </si>
  <si>
    <t>Coffee Sampler - Flavored</t>
  </si>
  <si>
    <t>Tea - Ginger Peach</t>
  </si>
  <si>
    <t>Tea - Pomegranate</t>
  </si>
  <si>
    <t>Tea - Earl Grey</t>
  </si>
  <si>
    <t>Café Carmel at Home</t>
  </si>
  <si>
    <t>Total $</t>
  </si>
  <si>
    <t>Total Due</t>
  </si>
  <si>
    <t>To Fund Raiser</t>
  </si>
  <si>
    <t>To Coffee Beanery, Ltd</t>
  </si>
  <si>
    <t xml:space="preserve">Fund Raising Manager:  </t>
  </si>
  <si>
    <t>Cocoa</t>
  </si>
  <si>
    <t>Coffee</t>
  </si>
  <si>
    <t>Chocolate</t>
  </si>
  <si>
    <t>Tea</t>
  </si>
  <si>
    <t>Café</t>
  </si>
  <si>
    <t>Total</t>
  </si>
  <si>
    <t>Collection</t>
  </si>
  <si>
    <t>Sampler</t>
  </si>
  <si>
    <t>Ginger</t>
  </si>
  <si>
    <t>Pome</t>
  </si>
  <si>
    <t>Earl</t>
  </si>
  <si>
    <t>Carmel</t>
  </si>
  <si>
    <t>Sold</t>
  </si>
  <si>
    <t>$ Amt</t>
  </si>
  <si>
    <t xml:space="preserve">Café </t>
  </si>
  <si>
    <t>Straight</t>
  </si>
  <si>
    <t>Flavored</t>
  </si>
  <si>
    <t>Peach</t>
  </si>
  <si>
    <t>Granate</t>
  </si>
  <si>
    <t>Grey</t>
  </si>
  <si>
    <t>at Home</t>
  </si>
  <si>
    <t>Breakfast</t>
  </si>
  <si>
    <t>Dark</t>
  </si>
  <si>
    <t>Hazelnut</t>
  </si>
  <si>
    <t>SWP Decaf</t>
  </si>
  <si>
    <t>Gift Set</t>
  </si>
  <si>
    <t>6 Pk</t>
  </si>
  <si>
    <t>Giftset</t>
  </si>
  <si>
    <t>Unit Price</t>
  </si>
  <si>
    <t>Name:</t>
  </si>
  <si>
    <t>Grand totals</t>
  </si>
  <si>
    <t>Dollar Totals</t>
  </si>
  <si>
    <t>Phone 810-244-8179</t>
  </si>
  <si>
    <t>Italian</t>
  </si>
  <si>
    <t>Coconut</t>
  </si>
  <si>
    <t>Hawaiian</t>
  </si>
  <si>
    <t>Sweet tooth</t>
  </si>
  <si>
    <t>Nuts</t>
  </si>
  <si>
    <t>About</t>
  </si>
  <si>
    <t>Best of the</t>
  </si>
  <si>
    <t>Italian Dark Roast</t>
  </si>
  <si>
    <t>Hawaiian Coconut</t>
  </si>
  <si>
    <t>Breakfast Blend  - WB</t>
  </si>
  <si>
    <t>Italian Dark Roast  - WB</t>
  </si>
  <si>
    <t>Café Carmel  - WB</t>
  </si>
  <si>
    <t>Hawaiian Coconut  - WB</t>
  </si>
  <si>
    <t>Beanery Blend Decaf  - WB</t>
  </si>
  <si>
    <t>Sweet Tooth Sampler</t>
  </si>
  <si>
    <t>Nuts About Coffee Sampler</t>
  </si>
  <si>
    <t>Best of Beanery Sampler</t>
  </si>
  <si>
    <t>HC1</t>
  </si>
  <si>
    <t>HC2</t>
  </si>
  <si>
    <t>HC3</t>
  </si>
  <si>
    <t>Cocoa Gift Set</t>
  </si>
  <si>
    <t>Coffee Gift Set</t>
  </si>
  <si>
    <t>SS1</t>
  </si>
  <si>
    <t>SS2</t>
  </si>
  <si>
    <t>SS3</t>
  </si>
  <si>
    <t>Singlicious</t>
  </si>
  <si>
    <t>Colombian</t>
  </si>
  <si>
    <t>Blend</t>
  </si>
  <si>
    <t>Singlicious- Colombian</t>
  </si>
  <si>
    <t>Singlicious- Hazelnut</t>
  </si>
  <si>
    <t>Singlicious- Beanery Blend®</t>
  </si>
  <si>
    <t>Beanery Blend ®</t>
  </si>
  <si>
    <t>Beanery Blend® Decaf</t>
  </si>
  <si>
    <t>Beanery Blend®  - WB</t>
  </si>
  <si>
    <t>CB</t>
  </si>
  <si>
    <t>Supreme</t>
  </si>
  <si>
    <t>Raspberry</t>
  </si>
  <si>
    <t>CB Chocolate Supreme Cocoa</t>
  </si>
  <si>
    <t>CB Chocolate Hazelnut Cocoa</t>
  </si>
  <si>
    <t>CB Chocolate Raspberry Cocoa</t>
  </si>
  <si>
    <t>G1</t>
  </si>
  <si>
    <t>G2</t>
  </si>
  <si>
    <t>G3</t>
  </si>
  <si>
    <t>G4</t>
  </si>
  <si>
    <t>G5</t>
  </si>
  <si>
    <t>G6</t>
  </si>
  <si>
    <t>G7</t>
  </si>
  <si>
    <t>Café Carmel Cream®</t>
  </si>
  <si>
    <t>Blueberry Cobbler</t>
  </si>
  <si>
    <t>Caramel Pecan Pie</t>
  </si>
  <si>
    <t>G8</t>
  </si>
  <si>
    <t>Hazelnut Decaf</t>
  </si>
  <si>
    <t>G9</t>
  </si>
  <si>
    <t>G10</t>
  </si>
  <si>
    <t>W1</t>
  </si>
  <si>
    <t>W2</t>
  </si>
  <si>
    <t>W3</t>
  </si>
  <si>
    <t>W4</t>
  </si>
  <si>
    <t>W5</t>
  </si>
  <si>
    <t>W6</t>
  </si>
  <si>
    <t>W7</t>
  </si>
  <si>
    <t>Blueberry Cobbler - WB</t>
  </si>
  <si>
    <t>Hazelnut Decaf  - WB</t>
  </si>
  <si>
    <t>W8</t>
  </si>
  <si>
    <t>W9</t>
  </si>
  <si>
    <t>W10</t>
  </si>
  <si>
    <t>1024622G</t>
  </si>
  <si>
    <t>1024625G</t>
  </si>
  <si>
    <t>1024628G</t>
  </si>
  <si>
    <t>1034626G</t>
  </si>
  <si>
    <t>1034629G</t>
  </si>
  <si>
    <t>1034660G</t>
  </si>
  <si>
    <t>1034652G</t>
  </si>
  <si>
    <t>Blueberry</t>
  </si>
  <si>
    <t>Cobbler</t>
  </si>
  <si>
    <t>1034654G</t>
  </si>
  <si>
    <t>Caramel</t>
  </si>
  <si>
    <t>Pecan Pie</t>
  </si>
  <si>
    <t>1064654G</t>
  </si>
  <si>
    <t>1054622G</t>
  </si>
  <si>
    <t xml:space="preserve">Blueberry </t>
  </si>
  <si>
    <t>T1</t>
  </si>
  <si>
    <t>T2</t>
  </si>
  <si>
    <t>T3</t>
  </si>
  <si>
    <t>T4</t>
  </si>
  <si>
    <t>T5</t>
  </si>
  <si>
    <t>Blackberry</t>
  </si>
  <si>
    <t>Sage</t>
  </si>
  <si>
    <t>Chamomile</t>
  </si>
  <si>
    <t>Lemon</t>
  </si>
  <si>
    <t>Tea - Blackberry Sage</t>
  </si>
  <si>
    <t>Tea - Chamomile Lemon</t>
  </si>
  <si>
    <t>Caramel Pecan Pie -WB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</si>
  <si>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</si>
  <si>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</si>
  <si>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</si>
  <si>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</si>
  <si>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</si>
  <si>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</si>
  <si>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</si>
  <si>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</si>
  <si>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</si>
  <si>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</si>
  <si>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</si>
  <si>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Singlicious Servings® - Flavored
12 ct. Box</t>
  </si>
  <si>
    <t>Singlicious Servings® SWP Decaf - Flavored
12 ct. Box</t>
  </si>
  <si>
    <t>SD2</t>
  </si>
  <si>
    <t>SD4</t>
  </si>
  <si>
    <t>SD5</t>
  </si>
  <si>
    <t>SD6</t>
  </si>
  <si>
    <t>SD7</t>
  </si>
  <si>
    <t>SD8</t>
  </si>
  <si>
    <t>SD9</t>
  </si>
  <si>
    <t>SD10</t>
  </si>
  <si>
    <t>SD11</t>
  </si>
  <si>
    <t>SD12</t>
  </si>
  <si>
    <t>SD13</t>
  </si>
  <si>
    <t>SD14</t>
  </si>
  <si>
    <t>Blueberry Cobbler - $16</t>
  </si>
  <si>
    <t>Café Carmel Cream - $16</t>
  </si>
  <si>
    <t>Caramel Pecan Pie - $16</t>
  </si>
  <si>
    <t>Chocolate Raspberry - $16</t>
  </si>
  <si>
    <t>French Vanilla - $16</t>
  </si>
  <si>
    <t>Hawaiian Coconut - $16</t>
  </si>
  <si>
    <t>Michigan Cherry - $16</t>
  </si>
  <si>
    <t>Pumpkin Spice - $16</t>
  </si>
  <si>
    <t>Sea Salt Caramel - $16</t>
  </si>
  <si>
    <t>Swiss Mocha Almond - $16</t>
  </si>
  <si>
    <t>Toasted Almond - $16</t>
  </si>
  <si>
    <t>Hazelnut SWP Decaf - $17</t>
  </si>
  <si>
    <t>Blueberry Cobbler SWP Decaf - $17</t>
  </si>
  <si>
    <t>Café Carmel Cream SWP Decaf- $17</t>
  </si>
  <si>
    <t>Caramel Pecan Pie SWP Decaf - $17</t>
  </si>
  <si>
    <t>Chocolate Raspberry SWP Decaf- $17</t>
  </si>
  <si>
    <t>French Vanilla SWP Decaf - $17</t>
  </si>
  <si>
    <t>Hawaiian Coconut SWP Decaf- $17</t>
  </si>
  <si>
    <t>Michigan Cherry SWP Decaf- $17</t>
  </si>
  <si>
    <t>Pumpkin Spice SWP Decaf- $17</t>
  </si>
  <si>
    <t>Sea Salt Caramel SWP Decaf- $17</t>
  </si>
  <si>
    <t>Swiss Mocha Almond SWP Decaf- $17</t>
  </si>
  <si>
    <t>Toasted Almond SWP Decaf- $17</t>
  </si>
  <si>
    <t>Total Items</t>
  </si>
  <si>
    <t>Total Amount Due</t>
  </si>
  <si>
    <t>Café Carmel</t>
  </si>
  <si>
    <t>Cream</t>
  </si>
  <si>
    <t>French</t>
  </si>
  <si>
    <t>Vanilla</t>
  </si>
  <si>
    <t>Michigan</t>
  </si>
  <si>
    <t>Cherry</t>
  </si>
  <si>
    <t xml:space="preserve">Pumpkin </t>
  </si>
  <si>
    <t>Spice</t>
  </si>
  <si>
    <t>Sea Salt</t>
  </si>
  <si>
    <t>Swiss Mocha</t>
  </si>
  <si>
    <t>Almond</t>
  </si>
  <si>
    <t>Toasted</t>
  </si>
  <si>
    <t>Singlicious Decaf- Hazelnut</t>
  </si>
  <si>
    <t>Singlicious- Blueberry Cobbler</t>
  </si>
  <si>
    <t>Singlicious- Café Carmel Cream</t>
  </si>
  <si>
    <t>Singlicious- Caramel Pecan Pie</t>
  </si>
  <si>
    <t>Singlicious- Chocolate Raspberry</t>
  </si>
  <si>
    <t>Singlicious- French Vanilla</t>
  </si>
  <si>
    <t>Singlicious- Hawaiian Coconut</t>
  </si>
  <si>
    <t>Singlicious- Michigan Cherry</t>
  </si>
  <si>
    <t>Singlicious- Pumpkin Spice</t>
  </si>
  <si>
    <t>Singlicious- Sea Salt Caramel</t>
  </si>
  <si>
    <t>Singlicious- Swiss Mocha Almond</t>
  </si>
  <si>
    <t>Singlicious- Toasted Almond</t>
  </si>
  <si>
    <t>Singlicious Decaf- Blueberry Cobbler</t>
  </si>
  <si>
    <t>Singlicious Decaf- Café Carmel Cream</t>
  </si>
  <si>
    <t>Singlicious Decaf- Caramel Pecan Pie</t>
  </si>
  <si>
    <t>Singlicious Decaf- Chocolate Raspberry</t>
  </si>
  <si>
    <t>Singlicious Decaf- French Vanilla</t>
  </si>
  <si>
    <t>Singlicious Decaf- Hawaiian Coconut</t>
  </si>
  <si>
    <t>Singlicious Decaf- Michigan Cherry</t>
  </si>
  <si>
    <t>Singlicious Decaf- Pumpkin Spice</t>
  </si>
  <si>
    <t>Singlicious Decaf- Sea Salt Caramel</t>
  </si>
  <si>
    <t>Singlicious Decaf- Swiss Mocha Almond</t>
  </si>
  <si>
    <t>Singlicious Decaf- Toasted Almond</t>
  </si>
  <si>
    <t>SS-Decaf</t>
  </si>
  <si>
    <t>SS15</t>
  </si>
  <si>
    <t>Roast</t>
  </si>
  <si>
    <t>SD15</t>
  </si>
  <si>
    <t>Singlicious Decaf- French Roast</t>
  </si>
  <si>
    <t>Singlicious- French Roast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</si>
</sst>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gray125"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21" fillId="0" borderId="0" xfId="0" applyFont="1" applyProtection="1"/>
    <xf numFmtId="0" fontId="0" fillId="0" borderId="0" xfId="0" applyProtection="1"/>
    <xf numFmtId="0" fontId="22" fillId="0" borderId="0" xfId="0" applyFont="1" applyProtection="1"/>
    <xf numFmtId="0" fontId="12" fillId="0" borderId="0" xfId="36" applyAlignment="1" applyProtection="1"/>
    <xf numFmtId="0" fontId="23" fillId="0" borderId="0" xfId="0" applyFont="1" applyAlignment="1"/>
    <xf numFmtId="44" fontId="23" fillId="0" borderId="0" xfId="29" applyFont="1" applyAlignment="1"/>
    <xf numFmtId="0" fontId="24" fillId="0" borderId="0" xfId="0" applyFont="1" applyFill="1" applyAlignment="1"/>
    <xf numFmtId="0" fontId="24" fillId="0" borderId="0" xfId="0" applyFont="1" applyAlignment="1"/>
    <xf numFmtId="0" fontId="0" fillId="0" borderId="0" xfId="0" applyAlignment="1"/>
    <xf numFmtId="44" fontId="1" fillId="0" borderId="0" xfId="29" applyFont="1" applyAlignment="1"/>
    <xf numFmtId="0" fontId="0" fillId="0" borderId="0" xfId="0" applyFill="1" applyAlignment="1"/>
    <xf numFmtId="0" fontId="0" fillId="0" borderId="0" xfId="0" applyFill="1"/>
    <xf numFmtId="44" fontId="1" fillId="0" borderId="0" xfId="29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/>
    <xf numFmtId="44" fontId="25" fillId="0" borderId="0" xfId="29" applyFont="1" applyAlignment="1">
      <alignment horizontal="center"/>
    </xf>
    <xf numFmtId="0" fontId="26" fillId="24" borderId="10" xfId="0" applyFont="1" applyFill="1" applyBorder="1" applyAlignment="1">
      <alignment horizontal="center" vertical="top" wrapText="1"/>
    </xf>
    <xf numFmtId="44" fontId="26" fillId="24" borderId="10" xfId="29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8" fontId="26" fillId="0" borderId="10" xfId="0" applyNumberFormat="1" applyFont="1" applyBorder="1" applyAlignment="1">
      <alignment horizontal="center" vertical="top" wrapText="1"/>
    </xf>
    <xf numFmtId="44" fontId="27" fillId="0" borderId="10" xfId="29" applyFont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 wrapText="1"/>
    </xf>
    <xf numFmtId="8" fontId="26" fillId="25" borderId="10" xfId="0" applyNumberFormat="1" applyFont="1" applyFill="1" applyBorder="1" applyAlignment="1">
      <alignment horizontal="center" vertical="top" wrapText="1"/>
    </xf>
    <xf numFmtId="44" fontId="27" fillId="25" borderId="10" xfId="29" applyFont="1" applyFill="1" applyBorder="1" applyAlignment="1">
      <alignment horizontal="center" vertical="top" wrapText="1"/>
    </xf>
    <xf numFmtId="44" fontId="26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44" fontId="27" fillId="0" borderId="10" xfId="29" applyFont="1" applyFill="1" applyBorder="1" applyAlignment="1">
      <alignment horizontal="center" vertical="top" wrapText="1"/>
    </xf>
    <xf numFmtId="0" fontId="26" fillId="26" borderId="10" xfId="0" applyFont="1" applyFill="1" applyBorder="1" applyAlignment="1">
      <alignment vertical="top" wrapText="1"/>
    </xf>
    <xf numFmtId="0" fontId="27" fillId="26" borderId="10" xfId="0" applyFont="1" applyFill="1" applyBorder="1" applyAlignment="1">
      <alignment horizontal="center" vertical="top" wrapText="1"/>
    </xf>
    <xf numFmtId="0" fontId="27" fillId="26" borderId="10" xfId="0" applyFont="1" applyFill="1" applyBorder="1" applyAlignment="1">
      <alignment vertical="top" wrapText="1"/>
    </xf>
    <xf numFmtId="44" fontId="27" fillId="26" borderId="10" xfId="29" applyFont="1" applyFill="1" applyBorder="1" applyAlignment="1">
      <alignment horizontal="center" vertical="top" wrapText="1"/>
    </xf>
    <xf numFmtId="0" fontId="26" fillId="0" borderId="0" xfId="0" applyFont="1"/>
    <xf numFmtId="0" fontId="28" fillId="25" borderId="1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8" fontId="28" fillId="0" borderId="10" xfId="0" applyNumberFormat="1" applyFont="1" applyBorder="1" applyAlignment="1">
      <alignment horizontal="center"/>
    </xf>
    <xf numFmtId="8" fontId="28" fillId="25" borderId="10" xfId="0" applyNumberFormat="1" applyFont="1" applyFill="1" applyBorder="1" applyAlignment="1">
      <alignment horizontal="center"/>
    </xf>
    <xf numFmtId="44" fontId="28" fillId="0" borderId="10" xfId="29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8" fillId="0" borderId="10" xfId="29" applyNumberFormat="1" applyFont="1" applyBorder="1" applyAlignment="1">
      <alignment horizontal="center"/>
    </xf>
    <xf numFmtId="44" fontId="0" fillId="0" borderId="0" xfId="0" applyNumberFormat="1"/>
    <xf numFmtId="164" fontId="28" fillId="0" borderId="10" xfId="29" applyNumberFormat="1" applyFont="1" applyBorder="1" applyAlignment="1">
      <alignment horizontal="center"/>
    </xf>
    <xf numFmtId="165" fontId="28" fillId="0" borderId="10" xfId="29" applyNumberFormat="1" applyFont="1" applyFill="1" applyBorder="1" applyAlignment="1">
      <alignment horizontal="left"/>
    </xf>
    <xf numFmtId="43" fontId="28" fillId="0" borderId="10" xfId="28" applyFont="1" applyBorder="1" applyAlignment="1">
      <alignment horizontal="center"/>
    </xf>
    <xf numFmtId="43" fontId="28" fillId="25" borderId="10" xfId="28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8" fontId="2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8" fillId="27" borderId="10" xfId="0" applyFont="1" applyFill="1" applyBorder="1" applyAlignment="1">
      <alignment horizontal="center"/>
    </xf>
    <xf numFmtId="43" fontId="0" fillId="0" borderId="0" xfId="0" applyNumberFormat="1"/>
    <xf numFmtId="0" fontId="28" fillId="25" borderId="12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8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3" fontId="28" fillId="0" borderId="13" xfId="28" applyFont="1" applyBorder="1" applyAlignment="1">
      <alignment horizontal="center"/>
    </xf>
    <xf numFmtId="0" fontId="0" fillId="0" borderId="14" xfId="0" applyBorder="1"/>
    <xf numFmtId="0" fontId="0" fillId="28" borderId="15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3" xfId="0" applyFill="1" applyBorder="1" applyAlignment="1">
      <alignment textRotation="90"/>
    </xf>
    <xf numFmtId="0" fontId="0" fillId="29" borderId="13" xfId="0" applyFill="1" applyBorder="1" applyAlignment="1">
      <alignment textRotation="90"/>
    </xf>
    <xf numFmtId="0" fontId="0" fillId="28" borderId="10" xfId="0" applyFill="1" applyBorder="1" applyAlignment="1">
      <alignment textRotation="90"/>
    </xf>
    <xf numFmtId="0" fontId="0" fillId="29" borderId="10" xfId="0" applyFill="1" applyBorder="1" applyAlignment="1">
      <alignment textRotation="90"/>
    </xf>
    <xf numFmtId="0" fontId="0" fillId="28" borderId="13" xfId="0" applyFill="1" applyBorder="1" applyAlignment="1">
      <alignment textRotation="90"/>
    </xf>
    <xf numFmtId="0" fontId="0" fillId="28" borderId="24" xfId="0" applyFill="1" applyBorder="1" applyAlignment="1">
      <alignment textRotation="90"/>
    </xf>
    <xf numFmtId="0" fontId="0" fillId="29" borderId="23" xfId="0" applyFill="1" applyBorder="1" applyAlignment="1">
      <alignment textRotation="90"/>
    </xf>
    <xf numFmtId="0" fontId="28" fillId="0" borderId="25" xfId="0" applyFont="1" applyBorder="1" applyAlignment="1">
      <alignment textRotation="90"/>
    </xf>
    <xf numFmtId="0" fontId="28" fillId="0" borderId="26" xfId="0" applyFont="1" applyBorder="1" applyAlignment="1">
      <alignment textRotation="90"/>
    </xf>
    <xf numFmtId="0" fontId="0" fillId="28" borderId="23" xfId="0" applyFill="1" applyBorder="1"/>
    <xf numFmtId="0" fontId="0" fillId="29" borderId="13" xfId="0" applyFill="1" applyBorder="1"/>
    <xf numFmtId="0" fontId="0" fillId="28" borderId="10" xfId="0" applyFill="1" applyBorder="1"/>
    <xf numFmtId="0" fontId="0" fillId="29" borderId="10" xfId="0" applyFill="1" applyBorder="1"/>
    <xf numFmtId="0" fontId="0" fillId="28" borderId="13" xfId="0" applyFill="1" applyBorder="1"/>
    <xf numFmtId="0" fontId="0" fillId="28" borderId="27" xfId="0" applyFill="1" applyBorder="1"/>
    <xf numFmtId="0" fontId="0" fillId="29" borderId="23" xfId="0" applyFill="1" applyBorder="1"/>
    <xf numFmtId="0" fontId="0" fillId="0" borderId="26" xfId="0" applyBorder="1"/>
    <xf numFmtId="0" fontId="0" fillId="28" borderId="28" xfId="0" applyFill="1" applyBorder="1"/>
    <xf numFmtId="0" fontId="0" fillId="29" borderId="29" xfId="0" applyFill="1" applyBorder="1"/>
    <xf numFmtId="0" fontId="0" fillId="28" borderId="30" xfId="0" applyFill="1" applyBorder="1"/>
    <xf numFmtId="0" fontId="0" fillId="29" borderId="30" xfId="0" applyFill="1" applyBorder="1"/>
    <xf numFmtId="0" fontId="0" fillId="28" borderId="29" xfId="0" applyFill="1" applyBorder="1"/>
    <xf numFmtId="0" fontId="0" fillId="28" borderId="25" xfId="0" applyFill="1" applyBorder="1"/>
    <xf numFmtId="0" fontId="0" fillId="29" borderId="28" xfId="0" applyFill="1" applyBorder="1"/>
    <xf numFmtId="0" fontId="0" fillId="28" borderId="29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9" borderId="31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0" borderId="0" xfId="0" applyBorder="1"/>
    <xf numFmtId="0" fontId="28" fillId="27" borderId="10" xfId="0" applyFont="1" applyFill="1" applyBorder="1" applyAlignment="1">
      <alignment horizontal="center" vertical="top" wrapText="1"/>
    </xf>
    <xf numFmtId="0" fontId="28" fillId="27" borderId="11" xfId="0" applyFont="1" applyFill="1" applyBorder="1" applyAlignment="1">
      <alignment horizontal="center"/>
    </xf>
    <xf numFmtId="44" fontId="28" fillId="27" borderId="10" xfId="29" applyFont="1" applyFill="1" applyBorder="1" applyAlignment="1">
      <alignment horizontal="center"/>
    </xf>
    <xf numFmtId="0" fontId="28" fillId="27" borderId="10" xfId="29" applyNumberFormat="1" applyFont="1" applyFill="1" applyBorder="1" applyAlignment="1">
      <alignment horizontal="center"/>
    </xf>
    <xf numFmtId="43" fontId="28" fillId="27" borderId="10" xfId="28" applyFont="1" applyFill="1" applyBorder="1" applyAlignment="1">
      <alignment horizontal="center"/>
    </xf>
    <xf numFmtId="0" fontId="0" fillId="27" borderId="0" xfId="0" applyFill="1"/>
    <xf numFmtId="2" fontId="27" fillId="27" borderId="10" xfId="0" applyNumberFormat="1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26" fillId="28" borderId="10" xfId="0" applyFont="1" applyFill="1" applyBorder="1" applyAlignment="1">
      <alignment horizontal="center"/>
    </xf>
    <xf numFmtId="0" fontId="26" fillId="28" borderId="13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/>
    </xf>
    <xf numFmtId="0" fontId="26" fillId="27" borderId="10" xfId="0" applyFont="1" applyFill="1" applyBorder="1" applyAlignment="1">
      <alignment vertical="top" wrapText="1"/>
    </xf>
    <xf numFmtId="44" fontId="26" fillId="27" borderId="10" xfId="0" applyNumberFormat="1" applyFont="1" applyFill="1" applyBorder="1" applyAlignment="1">
      <alignment horizontal="center" vertical="top" wrapText="1"/>
    </xf>
    <xf numFmtId="44" fontId="27" fillId="27" borderId="10" xfId="29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0" xfId="0" applyNumberForma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F26" sqref="F26"/>
    </sheetView>
  </sheetViews>
  <sheetFormatPr defaultRowHeight="12.75" x14ac:dyDescent="0.2"/>
  <cols>
    <col min="1" max="1" width="9.140625" style="2"/>
    <col min="2" max="2" width="11.7109375" style="2" customWidth="1"/>
    <col min="3" max="3" width="9.140625" style="2"/>
    <col min="4" max="4" width="8.28515625" style="2" customWidth="1"/>
    <col min="5" max="16384" width="9.140625" style="2"/>
  </cols>
  <sheetData>
    <row r="1" spans="1:4" ht="20.25" x14ac:dyDescent="0.3">
      <c r="A1" s="1" t="s">
        <v>0</v>
      </c>
    </row>
    <row r="4" spans="1:4" x14ac:dyDescent="0.2">
      <c r="A4" s="3" t="s">
        <v>1</v>
      </c>
    </row>
    <row r="5" spans="1:4" x14ac:dyDescent="0.2">
      <c r="A5" s="2" t="s">
        <v>2</v>
      </c>
    </row>
    <row r="6" spans="1:4" x14ac:dyDescent="0.2">
      <c r="A6" s="2" t="s">
        <v>3</v>
      </c>
    </row>
    <row r="7" spans="1:4" x14ac:dyDescent="0.2">
      <c r="A7" s="2" t="s">
        <v>4</v>
      </c>
    </row>
    <row r="8" spans="1:4" x14ac:dyDescent="0.2">
      <c r="A8" s="2" t="s">
        <v>5</v>
      </c>
    </row>
    <row r="11" spans="1:4" x14ac:dyDescent="0.2">
      <c r="A11" s="3" t="s">
        <v>6</v>
      </c>
    </row>
    <row r="12" spans="1:4" x14ac:dyDescent="0.2">
      <c r="A12" s="2" t="s">
        <v>7</v>
      </c>
    </row>
    <row r="13" spans="1:4" x14ac:dyDescent="0.2">
      <c r="A13" s="2" t="s">
        <v>8</v>
      </c>
    </row>
    <row r="15" spans="1:4" x14ac:dyDescent="0.2">
      <c r="A15" s="3" t="s">
        <v>9</v>
      </c>
    </row>
    <row r="16" spans="1:4" x14ac:dyDescent="0.2">
      <c r="A16" s="2" t="s">
        <v>10</v>
      </c>
      <c r="D16" s="2" t="s">
        <v>11</v>
      </c>
    </row>
    <row r="17" spans="1:9" x14ac:dyDescent="0.2">
      <c r="A17" s="2" t="s">
        <v>12</v>
      </c>
      <c r="I17" s="2" t="s">
        <v>13</v>
      </c>
    </row>
    <row r="18" spans="1:9" x14ac:dyDescent="0.2">
      <c r="A18" s="4"/>
    </row>
    <row r="19" spans="1:9" x14ac:dyDescent="0.2">
      <c r="A19" s="2" t="s">
        <v>14</v>
      </c>
    </row>
    <row r="20" spans="1:9" x14ac:dyDescent="0.2">
      <c r="A20" s="3" t="s">
        <v>15</v>
      </c>
    </row>
    <row r="21" spans="1:9" x14ac:dyDescent="0.2">
      <c r="A21" s="2" t="s">
        <v>16</v>
      </c>
    </row>
    <row r="25" spans="1:9" x14ac:dyDescent="0.2">
      <c r="B25" s="2" t="s">
        <v>17</v>
      </c>
    </row>
    <row r="26" spans="1:9" x14ac:dyDescent="0.2">
      <c r="B26" s="2" t="s">
        <v>18</v>
      </c>
      <c r="F26" s="2" t="s">
        <v>96</v>
      </c>
    </row>
    <row r="27" spans="1:9" x14ac:dyDescent="0.2">
      <c r="B27" s="2" t="s">
        <v>19</v>
      </c>
      <c r="F27" s="2" t="s">
        <v>20</v>
      </c>
    </row>
    <row r="28" spans="1:9" x14ac:dyDescent="0.2">
      <c r="B28" s="2" t="s">
        <v>21</v>
      </c>
      <c r="F28" s="2" t="s">
        <v>22</v>
      </c>
    </row>
    <row r="29" spans="1:9" x14ac:dyDescent="0.2">
      <c r="F29" s="2" t="s">
        <v>23</v>
      </c>
      <c r="G29" s="4"/>
    </row>
  </sheetData>
  <phoneticPr fontId="20" type="noConversion"/>
  <pageMargins left="0.75" right="0.75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tabSelected="1" zoomScaleNormal="100" workbookViewId="0">
      <selection activeCell="G80" sqref="G80"/>
    </sheetView>
  </sheetViews>
  <sheetFormatPr defaultRowHeight="12.75" x14ac:dyDescent="0.2"/>
  <cols>
    <col min="1" max="1" width="10.7109375" customWidth="1"/>
    <col min="3" max="3" width="41" customWidth="1"/>
    <col min="6" max="6" width="8.7109375" bestFit="1" customWidth="1"/>
    <col min="7" max="7" width="14.5703125" style="13" bestFit="1" customWidth="1"/>
    <col min="8" max="30" width="8.85546875" style="12" customWidth="1"/>
  </cols>
  <sheetData>
    <row r="1" spans="1:30" s="8" customFormat="1" ht="18" x14ac:dyDescent="0.25">
      <c r="A1" s="5"/>
      <c r="B1" s="5" t="s">
        <v>24</v>
      </c>
      <c r="C1" s="5"/>
      <c r="D1" s="5"/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9" customFormat="1" ht="6" customHeight="1" x14ac:dyDescent="0.25">
      <c r="A2" s="5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8" x14ac:dyDescent="0.25">
      <c r="A3" s="129" t="s">
        <v>25</v>
      </c>
      <c r="B3" s="129"/>
      <c r="C3" s="129"/>
      <c r="D3" s="129"/>
      <c r="E3" s="129"/>
      <c r="F3" s="129"/>
      <c r="G3" s="129"/>
    </row>
    <row r="4" spans="1:30" ht="6.75" customHeight="1" x14ac:dyDescent="0.2"/>
    <row r="5" spans="1:30" s="14" customFormat="1" ht="15.75" x14ac:dyDescent="0.25">
      <c r="A5" s="14" t="s">
        <v>26</v>
      </c>
      <c r="D5" s="131"/>
      <c r="E5" s="131"/>
      <c r="F5" s="131"/>
      <c r="G5" s="13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7" customFormat="1" ht="15.75" x14ac:dyDescent="0.25">
      <c r="A6" s="14" t="s">
        <v>27</v>
      </c>
      <c r="B6" s="14"/>
      <c r="C6" s="14"/>
      <c r="D6" s="131"/>
      <c r="E6" s="131"/>
      <c r="F6" s="131"/>
      <c r="G6" s="13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7" customFormat="1" ht="15.75" x14ac:dyDescent="0.25">
      <c r="A7" s="14" t="s">
        <v>28</v>
      </c>
      <c r="B7" s="14"/>
      <c r="C7" s="14"/>
      <c r="D7" s="131"/>
      <c r="E7" s="131"/>
      <c r="F7" s="131"/>
      <c r="G7" s="13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7" customFormat="1" ht="15.75" x14ac:dyDescent="0.25">
      <c r="A8" s="130"/>
      <c r="B8" s="130"/>
      <c r="C8" s="130"/>
      <c r="D8" s="130"/>
      <c r="E8" s="130"/>
      <c r="F8" s="130"/>
      <c r="G8" s="13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s="17" customFormat="1" ht="15.75" x14ac:dyDescent="0.25">
      <c r="A9" s="17" t="s">
        <v>29</v>
      </c>
      <c r="D9" s="131"/>
      <c r="E9" s="131"/>
      <c r="F9" s="131"/>
      <c r="G9" s="13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17" customFormat="1" ht="15.75" x14ac:dyDescent="0.25">
      <c r="A10" s="17" t="s">
        <v>30</v>
      </c>
      <c r="D10" s="131"/>
      <c r="E10" s="131"/>
      <c r="F10" s="131"/>
      <c r="G10" s="13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17" customFormat="1" ht="6.75" customHeight="1" x14ac:dyDescent="0.25"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5.75" x14ac:dyDescent="0.2">
      <c r="A12" s="19" t="s">
        <v>31</v>
      </c>
      <c r="B12" s="19" t="s">
        <v>32</v>
      </c>
      <c r="C12" s="19" t="s">
        <v>33</v>
      </c>
      <c r="D12" s="19" t="s">
        <v>34</v>
      </c>
      <c r="E12" s="19" t="s">
        <v>35</v>
      </c>
      <c r="F12" s="19" t="s">
        <v>36</v>
      </c>
      <c r="G12" s="20" t="s">
        <v>37</v>
      </c>
    </row>
    <row r="13" spans="1:30" ht="15.75" x14ac:dyDescent="0.25">
      <c r="A13" s="121" t="s">
        <v>163</v>
      </c>
      <c r="B13" s="22" t="s">
        <v>137</v>
      </c>
      <c r="C13" s="21" t="s">
        <v>128</v>
      </c>
      <c r="D13" s="22" t="s">
        <v>39</v>
      </c>
      <c r="E13" s="23">
        <f>+Spreadsheet!$B$148</f>
        <v>0</v>
      </c>
      <c r="F13" s="24">
        <v>15</v>
      </c>
      <c r="G13" s="25">
        <f t="shared" ref="G13:G75" si="0">E13*F13</f>
        <v>0</v>
      </c>
    </row>
    <row r="14" spans="1:30" ht="15.75" x14ac:dyDescent="0.25">
      <c r="A14" s="121" t="s">
        <v>164</v>
      </c>
      <c r="B14" s="22" t="s">
        <v>138</v>
      </c>
      <c r="C14" s="21" t="s">
        <v>41</v>
      </c>
      <c r="D14" s="22" t="s">
        <v>39</v>
      </c>
      <c r="E14" s="23">
        <f>+Spreadsheet!$C$148</f>
        <v>0</v>
      </c>
      <c r="F14" s="24">
        <v>15</v>
      </c>
      <c r="G14" s="25">
        <f t="shared" si="0"/>
        <v>0</v>
      </c>
    </row>
    <row r="15" spans="1:30" ht="15.75" x14ac:dyDescent="0.25">
      <c r="A15" s="121" t="s">
        <v>165</v>
      </c>
      <c r="B15" s="22" t="s">
        <v>139</v>
      </c>
      <c r="C15" s="21" t="s">
        <v>104</v>
      </c>
      <c r="D15" s="22" t="s">
        <v>39</v>
      </c>
      <c r="E15" s="23">
        <f>+Spreadsheet!$D$148</f>
        <v>0</v>
      </c>
      <c r="F15" s="24">
        <v>15</v>
      </c>
      <c r="G15" s="25">
        <f t="shared" si="0"/>
        <v>0</v>
      </c>
    </row>
    <row r="16" spans="1:30" ht="15.75" x14ac:dyDescent="0.25">
      <c r="A16" s="121" t="s">
        <v>166</v>
      </c>
      <c r="B16" s="22" t="s">
        <v>140</v>
      </c>
      <c r="C16" s="21" t="s">
        <v>144</v>
      </c>
      <c r="D16" s="22" t="s">
        <v>39</v>
      </c>
      <c r="E16" s="23">
        <f>+Spreadsheet!$E$148</f>
        <v>0</v>
      </c>
      <c r="F16" s="24">
        <v>15</v>
      </c>
      <c r="G16" s="25">
        <f t="shared" si="0"/>
        <v>0</v>
      </c>
    </row>
    <row r="17" spans="1:7" ht="15.75" x14ac:dyDescent="0.25">
      <c r="A17" s="121" t="s">
        <v>172</v>
      </c>
      <c r="B17" s="22" t="s">
        <v>141</v>
      </c>
      <c r="C17" s="21" t="s">
        <v>45</v>
      </c>
      <c r="D17" s="22" t="s">
        <v>39</v>
      </c>
      <c r="E17" s="23">
        <f>+Spreadsheet!$F$148</f>
        <v>0</v>
      </c>
      <c r="F17" s="24">
        <v>15</v>
      </c>
      <c r="G17" s="25">
        <f t="shared" si="0"/>
        <v>0</v>
      </c>
    </row>
    <row r="18" spans="1:7" ht="15.75" x14ac:dyDescent="0.25">
      <c r="A18" s="121" t="s">
        <v>167</v>
      </c>
      <c r="B18" s="22" t="s">
        <v>142</v>
      </c>
      <c r="C18" s="21" t="s">
        <v>145</v>
      </c>
      <c r="D18" s="22" t="s">
        <v>39</v>
      </c>
      <c r="E18" s="23">
        <f>+Spreadsheet!$G$148</f>
        <v>0</v>
      </c>
      <c r="F18" s="24">
        <v>15</v>
      </c>
      <c r="G18" s="25">
        <f t="shared" si="0"/>
        <v>0</v>
      </c>
    </row>
    <row r="19" spans="1:7" ht="15.75" x14ac:dyDescent="0.25">
      <c r="A19" s="121" t="s">
        <v>168</v>
      </c>
      <c r="B19" s="22" t="s">
        <v>143</v>
      </c>
      <c r="C19" s="21" t="s">
        <v>146</v>
      </c>
      <c r="D19" s="22" t="s">
        <v>39</v>
      </c>
      <c r="E19" s="23">
        <f>+Spreadsheet!$H$148</f>
        <v>0</v>
      </c>
      <c r="F19" s="24">
        <v>15</v>
      </c>
      <c r="G19" s="25">
        <f t="shared" si="0"/>
        <v>0</v>
      </c>
    </row>
    <row r="20" spans="1:7" ht="15.75" x14ac:dyDescent="0.25">
      <c r="A20" s="121" t="s">
        <v>169</v>
      </c>
      <c r="B20" s="22" t="s">
        <v>147</v>
      </c>
      <c r="C20" s="21" t="s">
        <v>105</v>
      </c>
      <c r="D20" s="22" t="s">
        <v>39</v>
      </c>
      <c r="E20" s="23">
        <f>+Spreadsheet!$I$148</f>
        <v>0</v>
      </c>
      <c r="F20" s="24">
        <v>15</v>
      </c>
      <c r="G20" s="25">
        <f t="shared" si="0"/>
        <v>0</v>
      </c>
    </row>
    <row r="21" spans="1:7" ht="15.75" x14ac:dyDescent="0.25">
      <c r="A21" s="124" t="s">
        <v>176</v>
      </c>
      <c r="B21" s="27" t="s">
        <v>149</v>
      </c>
      <c r="C21" s="26" t="s">
        <v>129</v>
      </c>
      <c r="D21" s="27" t="s">
        <v>39</v>
      </c>
      <c r="E21" s="119">
        <f>+Spreadsheet!$J$148</f>
        <v>0</v>
      </c>
      <c r="F21" s="28">
        <v>17</v>
      </c>
      <c r="G21" s="29">
        <f t="shared" si="0"/>
        <v>0</v>
      </c>
    </row>
    <row r="22" spans="1:7" ht="15.75" x14ac:dyDescent="0.25">
      <c r="A22" s="124" t="s">
        <v>175</v>
      </c>
      <c r="B22" s="27" t="s">
        <v>150</v>
      </c>
      <c r="C22" s="26" t="s">
        <v>148</v>
      </c>
      <c r="D22" s="27" t="s">
        <v>39</v>
      </c>
      <c r="E22" s="119">
        <f>+Spreadsheet!$K$148</f>
        <v>0</v>
      </c>
      <c r="F22" s="28">
        <v>17</v>
      </c>
      <c r="G22" s="29">
        <f>E22*F22</f>
        <v>0</v>
      </c>
    </row>
    <row r="23" spans="1:7" ht="15.75" x14ac:dyDescent="0.25">
      <c r="A23" s="122">
        <v>1024622</v>
      </c>
      <c r="B23" s="22" t="s">
        <v>151</v>
      </c>
      <c r="C23" s="21" t="s">
        <v>130</v>
      </c>
      <c r="D23" s="22" t="s">
        <v>39</v>
      </c>
      <c r="E23" s="23">
        <f>+Spreadsheet!$L$148</f>
        <v>0</v>
      </c>
      <c r="F23" s="24">
        <v>15</v>
      </c>
      <c r="G23" s="25">
        <f t="shared" si="0"/>
        <v>0</v>
      </c>
    </row>
    <row r="24" spans="1:7" ht="15.75" x14ac:dyDescent="0.25">
      <c r="A24" s="121">
        <v>1024625</v>
      </c>
      <c r="B24" s="22" t="s">
        <v>152</v>
      </c>
      <c r="C24" s="21" t="s">
        <v>106</v>
      </c>
      <c r="D24" s="22" t="s">
        <v>39</v>
      </c>
      <c r="E24" s="23">
        <f>+Spreadsheet!$M$148</f>
        <v>0</v>
      </c>
      <c r="F24" s="24">
        <v>15</v>
      </c>
      <c r="G24" s="25">
        <f t="shared" si="0"/>
        <v>0</v>
      </c>
    </row>
    <row r="25" spans="1:7" ht="15.75" x14ac:dyDescent="0.25">
      <c r="A25" s="121">
        <v>1024628</v>
      </c>
      <c r="B25" s="22" t="s">
        <v>153</v>
      </c>
      <c r="C25" s="21" t="s">
        <v>107</v>
      </c>
      <c r="D25" s="22" t="s">
        <v>39</v>
      </c>
      <c r="E25" s="23">
        <f>+Spreadsheet!$N$148</f>
        <v>0</v>
      </c>
      <c r="F25" s="24">
        <v>15</v>
      </c>
      <c r="G25" s="25">
        <f t="shared" si="0"/>
        <v>0</v>
      </c>
    </row>
    <row r="26" spans="1:7" ht="15.75" x14ac:dyDescent="0.25">
      <c r="A26" s="121">
        <v>1034626</v>
      </c>
      <c r="B26" s="22" t="s">
        <v>154</v>
      </c>
      <c r="C26" s="21" t="s">
        <v>108</v>
      </c>
      <c r="D26" s="22" t="s">
        <v>39</v>
      </c>
      <c r="E26" s="23">
        <f>+Spreadsheet!$O$148</f>
        <v>0</v>
      </c>
      <c r="F26" s="24">
        <v>15</v>
      </c>
      <c r="G26" s="25">
        <f t="shared" si="0"/>
        <v>0</v>
      </c>
    </row>
    <row r="27" spans="1:7" ht="15.75" x14ac:dyDescent="0.25">
      <c r="A27" s="121">
        <v>1034654</v>
      </c>
      <c r="B27" s="22" t="s">
        <v>155</v>
      </c>
      <c r="C27" s="21" t="s">
        <v>48</v>
      </c>
      <c r="D27" s="22" t="s">
        <v>39</v>
      </c>
      <c r="E27" s="23">
        <f>+Spreadsheet!$P$148</f>
        <v>0</v>
      </c>
      <c r="F27" s="24">
        <v>15</v>
      </c>
      <c r="G27" s="25">
        <f t="shared" si="0"/>
        <v>0</v>
      </c>
    </row>
    <row r="28" spans="1:7" ht="15.75" x14ac:dyDescent="0.25">
      <c r="A28" s="121">
        <v>1034629</v>
      </c>
      <c r="B28" s="22" t="s">
        <v>156</v>
      </c>
      <c r="C28" s="21" t="s">
        <v>158</v>
      </c>
      <c r="D28" s="22" t="s">
        <v>39</v>
      </c>
      <c r="E28" s="23">
        <f>+Spreadsheet!$Q$148</f>
        <v>0</v>
      </c>
      <c r="F28" s="24">
        <v>15</v>
      </c>
      <c r="G28" s="25">
        <f t="shared" si="0"/>
        <v>0</v>
      </c>
    </row>
    <row r="29" spans="1:7" ht="15.75" x14ac:dyDescent="0.25">
      <c r="A29" s="121">
        <v>1034660</v>
      </c>
      <c r="B29" s="22" t="s">
        <v>157</v>
      </c>
      <c r="C29" s="21" t="s">
        <v>189</v>
      </c>
      <c r="D29" s="22" t="s">
        <v>39</v>
      </c>
      <c r="E29" s="23">
        <f>+Spreadsheet!$R$148</f>
        <v>0</v>
      </c>
      <c r="F29" s="24">
        <v>15</v>
      </c>
      <c r="G29" s="25">
        <f t="shared" si="0"/>
        <v>0</v>
      </c>
    </row>
    <row r="30" spans="1:7" ht="15.75" x14ac:dyDescent="0.25">
      <c r="A30" s="121">
        <v>1034652</v>
      </c>
      <c r="B30" s="22" t="s">
        <v>160</v>
      </c>
      <c r="C30" s="21" t="s">
        <v>109</v>
      </c>
      <c r="D30" s="22" t="s">
        <v>39</v>
      </c>
      <c r="E30" s="23">
        <f>+Spreadsheet!$S$148</f>
        <v>0</v>
      </c>
      <c r="F30" s="24">
        <v>15</v>
      </c>
      <c r="G30" s="25">
        <f t="shared" si="0"/>
        <v>0</v>
      </c>
    </row>
    <row r="31" spans="1:7" ht="15.75" x14ac:dyDescent="0.25">
      <c r="A31" s="124">
        <v>1054622</v>
      </c>
      <c r="B31" s="27" t="s">
        <v>161</v>
      </c>
      <c r="C31" s="26" t="s">
        <v>110</v>
      </c>
      <c r="D31" s="27" t="s">
        <v>39</v>
      </c>
      <c r="E31" s="119">
        <f>+Spreadsheet!$T$148</f>
        <v>0</v>
      </c>
      <c r="F31" s="28">
        <v>17</v>
      </c>
      <c r="G31" s="29">
        <f t="shared" si="0"/>
        <v>0</v>
      </c>
    </row>
    <row r="32" spans="1:7" ht="15.75" x14ac:dyDescent="0.25">
      <c r="A32" s="124">
        <v>1064654</v>
      </c>
      <c r="B32" s="27" t="s">
        <v>162</v>
      </c>
      <c r="C32" s="26" t="s">
        <v>159</v>
      </c>
      <c r="D32" s="27" t="s">
        <v>39</v>
      </c>
      <c r="E32" s="119">
        <f>+Spreadsheet!$U$148</f>
        <v>0</v>
      </c>
      <c r="F32" s="28">
        <v>17</v>
      </c>
      <c r="G32" s="29">
        <f>E32*F32</f>
        <v>0</v>
      </c>
    </row>
    <row r="33" spans="1:7" ht="15.75" customHeight="1" x14ac:dyDescent="0.25">
      <c r="A33" s="121">
        <v>1729694</v>
      </c>
      <c r="B33" s="22" t="s">
        <v>119</v>
      </c>
      <c r="C33" s="21" t="s">
        <v>125</v>
      </c>
      <c r="D33" s="22" t="s">
        <v>51</v>
      </c>
      <c r="E33" s="23">
        <f>+Spreadsheet!$V$148</f>
        <v>0</v>
      </c>
      <c r="F33" s="30">
        <v>16</v>
      </c>
      <c r="G33" s="25">
        <f>E33*F33</f>
        <v>0</v>
      </c>
    </row>
    <row r="34" spans="1:7" ht="15.75" customHeight="1" x14ac:dyDescent="0.25">
      <c r="A34" s="121">
        <v>1739654</v>
      </c>
      <c r="B34" s="22" t="s">
        <v>120</v>
      </c>
      <c r="C34" s="21" t="s">
        <v>126</v>
      </c>
      <c r="D34" s="22" t="s">
        <v>51</v>
      </c>
      <c r="E34" s="23">
        <f>+Spreadsheet!$W$148</f>
        <v>0</v>
      </c>
      <c r="F34" s="30">
        <v>16</v>
      </c>
      <c r="G34" s="25">
        <f>E34*F34</f>
        <v>0</v>
      </c>
    </row>
    <row r="35" spans="1:7" ht="15.75" customHeight="1" x14ac:dyDescent="0.25">
      <c r="A35" s="121">
        <v>1729698</v>
      </c>
      <c r="B35" s="22" t="s">
        <v>121</v>
      </c>
      <c r="C35" s="21" t="s">
        <v>127</v>
      </c>
      <c r="D35" s="22" t="s">
        <v>51</v>
      </c>
      <c r="E35" s="23">
        <f>+Spreadsheet!$X$148</f>
        <v>0</v>
      </c>
      <c r="F35" s="30">
        <v>16</v>
      </c>
      <c r="G35" s="25">
        <f>E35*F35</f>
        <v>0</v>
      </c>
    </row>
    <row r="36" spans="1:7" ht="15.75" customHeight="1" x14ac:dyDescent="0.2">
      <c r="A36" s="123">
        <v>1739629</v>
      </c>
      <c r="B36" s="22" t="s">
        <v>190</v>
      </c>
      <c r="C36" s="21" t="s">
        <v>253</v>
      </c>
      <c r="D36" s="22" t="s">
        <v>51</v>
      </c>
      <c r="E36" s="23">
        <f>+Spreadsheet!$Y$148</f>
        <v>0</v>
      </c>
      <c r="F36" s="30">
        <v>16</v>
      </c>
      <c r="G36" s="25">
        <f t="shared" ref="G36:G60" si="1">E36*F36</f>
        <v>0</v>
      </c>
    </row>
    <row r="37" spans="1:7" ht="15.75" customHeight="1" x14ac:dyDescent="0.2">
      <c r="A37" s="123">
        <v>1739626</v>
      </c>
      <c r="B37" s="22" t="s">
        <v>191</v>
      </c>
      <c r="C37" s="21" t="s">
        <v>254</v>
      </c>
      <c r="D37" s="22" t="s">
        <v>51</v>
      </c>
      <c r="E37" s="23">
        <f>+Spreadsheet!$Z$148</f>
        <v>0</v>
      </c>
      <c r="F37" s="30">
        <v>16</v>
      </c>
      <c r="G37" s="25">
        <f t="shared" si="1"/>
        <v>0</v>
      </c>
    </row>
    <row r="38" spans="1:7" ht="15.75" customHeight="1" x14ac:dyDescent="0.2">
      <c r="A38" s="123">
        <v>1739660</v>
      </c>
      <c r="B38" s="22" t="s">
        <v>192</v>
      </c>
      <c r="C38" s="21" t="s">
        <v>255</v>
      </c>
      <c r="D38" s="22" t="s">
        <v>51</v>
      </c>
      <c r="E38" s="23">
        <f>+Spreadsheet!$AA$148</f>
        <v>0</v>
      </c>
      <c r="F38" s="30">
        <v>16</v>
      </c>
      <c r="G38" s="25">
        <f t="shared" si="1"/>
        <v>0</v>
      </c>
    </row>
    <row r="39" spans="1:7" ht="15.75" customHeight="1" x14ac:dyDescent="0.2">
      <c r="A39" s="123">
        <v>1739631</v>
      </c>
      <c r="B39" s="22" t="s">
        <v>193</v>
      </c>
      <c r="C39" s="21" t="s">
        <v>256</v>
      </c>
      <c r="D39" s="22" t="s">
        <v>51</v>
      </c>
      <c r="E39" s="23">
        <f>+Spreadsheet!$AB$148</f>
        <v>0</v>
      </c>
      <c r="F39" s="30">
        <v>16</v>
      </c>
      <c r="G39" s="25">
        <f t="shared" si="1"/>
        <v>0</v>
      </c>
    </row>
    <row r="40" spans="1:7" ht="15.75" customHeight="1" x14ac:dyDescent="0.2">
      <c r="A40" s="123">
        <v>1729647</v>
      </c>
      <c r="B40" s="22" t="s">
        <v>194</v>
      </c>
      <c r="C40" s="21" t="s">
        <v>280</v>
      </c>
      <c r="D40" s="22" t="s">
        <v>51</v>
      </c>
      <c r="E40" s="23">
        <f>+Spreadsheet!$AC$148</f>
        <v>0</v>
      </c>
      <c r="F40" s="30">
        <v>16</v>
      </c>
      <c r="G40" s="25">
        <f t="shared" ref="G40" si="2">E40*F40</f>
        <v>0</v>
      </c>
    </row>
    <row r="41" spans="1:7" ht="15.75" customHeight="1" x14ac:dyDescent="0.2">
      <c r="A41" s="123">
        <v>1739617</v>
      </c>
      <c r="B41" s="22" t="s">
        <v>195</v>
      </c>
      <c r="C41" s="21" t="s">
        <v>257</v>
      </c>
      <c r="D41" s="22" t="s">
        <v>51</v>
      </c>
      <c r="E41" s="23">
        <f>+Spreadsheet!$AD$148</f>
        <v>0</v>
      </c>
      <c r="F41" s="30">
        <v>16</v>
      </c>
      <c r="G41" s="25">
        <f t="shared" si="1"/>
        <v>0</v>
      </c>
    </row>
    <row r="42" spans="1:7" ht="15.75" customHeight="1" x14ac:dyDescent="0.2">
      <c r="A42" s="123">
        <v>1739652</v>
      </c>
      <c r="B42" s="22" t="s">
        <v>196</v>
      </c>
      <c r="C42" s="21" t="s">
        <v>258</v>
      </c>
      <c r="D42" s="22" t="s">
        <v>51</v>
      </c>
      <c r="E42" s="23">
        <f>+Spreadsheet!$AE$148</f>
        <v>0</v>
      </c>
      <c r="F42" s="30">
        <v>16</v>
      </c>
      <c r="G42" s="25">
        <f t="shared" si="1"/>
        <v>0</v>
      </c>
    </row>
    <row r="43" spans="1:7" ht="15.75" customHeight="1" x14ac:dyDescent="0.2">
      <c r="A43" s="123">
        <v>1739688</v>
      </c>
      <c r="B43" s="22" t="s">
        <v>197</v>
      </c>
      <c r="C43" s="21" t="s">
        <v>259</v>
      </c>
      <c r="D43" s="22" t="s">
        <v>51</v>
      </c>
      <c r="E43" s="23">
        <f>+Spreadsheet!$AF$148</f>
        <v>0</v>
      </c>
      <c r="F43" s="30">
        <v>16</v>
      </c>
      <c r="G43" s="25">
        <f t="shared" si="1"/>
        <v>0</v>
      </c>
    </row>
    <row r="44" spans="1:7" ht="15.75" customHeight="1" x14ac:dyDescent="0.2">
      <c r="A44" s="123">
        <v>1739689</v>
      </c>
      <c r="B44" s="22" t="s">
        <v>198</v>
      </c>
      <c r="C44" s="21" t="s">
        <v>260</v>
      </c>
      <c r="D44" s="22" t="s">
        <v>51</v>
      </c>
      <c r="E44" s="23">
        <f>+Spreadsheet!$AG$148</f>
        <v>0</v>
      </c>
      <c r="F44" s="30">
        <v>16</v>
      </c>
      <c r="G44" s="25">
        <f t="shared" si="1"/>
        <v>0</v>
      </c>
    </row>
    <row r="45" spans="1:7" ht="15.75" customHeight="1" x14ac:dyDescent="0.2">
      <c r="A45" s="123">
        <v>1739683</v>
      </c>
      <c r="B45" s="22" t="s">
        <v>199</v>
      </c>
      <c r="C45" s="21" t="s">
        <v>261</v>
      </c>
      <c r="D45" s="22" t="s">
        <v>51</v>
      </c>
      <c r="E45" s="23">
        <f>+Spreadsheet!$AH$148</f>
        <v>0</v>
      </c>
      <c r="F45" s="30">
        <v>16</v>
      </c>
      <c r="G45" s="25">
        <f t="shared" si="1"/>
        <v>0</v>
      </c>
    </row>
    <row r="46" spans="1:7" ht="15.75" customHeight="1" x14ac:dyDescent="0.2">
      <c r="A46" s="123">
        <v>1739682</v>
      </c>
      <c r="B46" s="22" t="s">
        <v>200</v>
      </c>
      <c r="C46" s="21" t="s">
        <v>262</v>
      </c>
      <c r="D46" s="22" t="s">
        <v>51</v>
      </c>
      <c r="E46" s="23">
        <f>+Spreadsheet!$AI$148</f>
        <v>0</v>
      </c>
      <c r="F46" s="30">
        <v>16</v>
      </c>
      <c r="G46" s="25">
        <f t="shared" si="1"/>
        <v>0</v>
      </c>
    </row>
    <row r="47" spans="1:7" ht="15.75" customHeight="1" x14ac:dyDescent="0.2">
      <c r="A47" s="123">
        <v>1739685</v>
      </c>
      <c r="B47" s="22" t="s">
        <v>276</v>
      </c>
      <c r="C47" s="21" t="s">
        <v>263</v>
      </c>
      <c r="D47" s="22" t="s">
        <v>51</v>
      </c>
      <c r="E47" s="23">
        <f>+Spreadsheet!$AJ$148</f>
        <v>0</v>
      </c>
      <c r="F47" s="30">
        <v>16</v>
      </c>
      <c r="G47" s="25">
        <f t="shared" si="1"/>
        <v>0</v>
      </c>
    </row>
    <row r="48" spans="1:7" ht="15.75" customHeight="1" x14ac:dyDescent="0.2">
      <c r="A48" s="120">
        <v>1769654</v>
      </c>
      <c r="B48" s="120" t="s">
        <v>203</v>
      </c>
      <c r="C48" s="125" t="s">
        <v>252</v>
      </c>
      <c r="D48" s="120" t="s">
        <v>51</v>
      </c>
      <c r="E48" s="119">
        <f>+Spreadsheet!$AK$148</f>
        <v>0</v>
      </c>
      <c r="F48" s="126">
        <v>17</v>
      </c>
      <c r="G48" s="127">
        <f t="shared" si="1"/>
        <v>0</v>
      </c>
    </row>
    <row r="49" spans="1:7" ht="15.75" customHeight="1" x14ac:dyDescent="0.2">
      <c r="A49" s="120">
        <v>1769629</v>
      </c>
      <c r="B49" s="120" t="s">
        <v>204</v>
      </c>
      <c r="C49" s="125" t="s">
        <v>264</v>
      </c>
      <c r="D49" s="120" t="s">
        <v>51</v>
      </c>
      <c r="E49" s="119">
        <f>+Spreadsheet!$AL$148</f>
        <v>0</v>
      </c>
      <c r="F49" s="126">
        <v>17</v>
      </c>
      <c r="G49" s="127">
        <f t="shared" si="1"/>
        <v>0</v>
      </c>
    </row>
    <row r="50" spans="1:7" ht="15.75" customHeight="1" x14ac:dyDescent="0.2">
      <c r="A50" s="120">
        <v>1769626</v>
      </c>
      <c r="B50" s="120" t="s">
        <v>205</v>
      </c>
      <c r="C50" s="125" t="s">
        <v>265</v>
      </c>
      <c r="D50" s="120" t="s">
        <v>51</v>
      </c>
      <c r="E50" s="119">
        <f>+Spreadsheet!$AM$148</f>
        <v>0</v>
      </c>
      <c r="F50" s="126">
        <v>17</v>
      </c>
      <c r="G50" s="127">
        <f t="shared" si="1"/>
        <v>0</v>
      </c>
    </row>
    <row r="51" spans="1:7" ht="15.75" customHeight="1" x14ac:dyDescent="0.2">
      <c r="A51" s="120">
        <v>1769660</v>
      </c>
      <c r="B51" s="120" t="s">
        <v>206</v>
      </c>
      <c r="C51" s="125" t="s">
        <v>266</v>
      </c>
      <c r="D51" s="120" t="s">
        <v>51</v>
      </c>
      <c r="E51" s="119">
        <f>+Spreadsheet!$AN$148</f>
        <v>0</v>
      </c>
      <c r="F51" s="126">
        <v>17</v>
      </c>
      <c r="G51" s="127">
        <f t="shared" si="1"/>
        <v>0</v>
      </c>
    </row>
    <row r="52" spans="1:7" ht="15.75" customHeight="1" x14ac:dyDescent="0.2">
      <c r="A52" s="120">
        <v>1769631</v>
      </c>
      <c r="B52" s="120" t="s">
        <v>207</v>
      </c>
      <c r="C52" s="125" t="s">
        <v>267</v>
      </c>
      <c r="D52" s="120" t="s">
        <v>51</v>
      </c>
      <c r="E52" s="119">
        <f>+Spreadsheet!$AO$148</f>
        <v>0</v>
      </c>
      <c r="F52" s="126">
        <v>17</v>
      </c>
      <c r="G52" s="127">
        <f t="shared" si="1"/>
        <v>0</v>
      </c>
    </row>
    <row r="53" spans="1:7" ht="15.75" customHeight="1" x14ac:dyDescent="0.2">
      <c r="A53" s="120">
        <v>1769647</v>
      </c>
      <c r="B53" s="120" t="s">
        <v>208</v>
      </c>
      <c r="C53" s="125" t="s">
        <v>279</v>
      </c>
      <c r="D53" s="120" t="s">
        <v>51</v>
      </c>
      <c r="E53" s="119">
        <f>+Spreadsheet!$AP$148</f>
        <v>0</v>
      </c>
      <c r="F53" s="126">
        <v>17</v>
      </c>
      <c r="G53" s="127">
        <f t="shared" ref="G53" si="3">E53*F53</f>
        <v>0</v>
      </c>
    </row>
    <row r="54" spans="1:7" ht="15.75" customHeight="1" x14ac:dyDescent="0.2">
      <c r="A54" s="120">
        <v>1769617</v>
      </c>
      <c r="B54" s="120" t="s">
        <v>209</v>
      </c>
      <c r="C54" s="125" t="s">
        <v>268</v>
      </c>
      <c r="D54" s="120" t="s">
        <v>51</v>
      </c>
      <c r="E54" s="119">
        <f>+Spreadsheet!$AQ$148</f>
        <v>0</v>
      </c>
      <c r="F54" s="126">
        <v>17</v>
      </c>
      <c r="G54" s="127">
        <f t="shared" si="1"/>
        <v>0</v>
      </c>
    </row>
    <row r="55" spans="1:7" ht="15.75" customHeight="1" x14ac:dyDescent="0.2">
      <c r="A55" s="120">
        <v>1769652</v>
      </c>
      <c r="B55" s="120" t="s">
        <v>210</v>
      </c>
      <c r="C55" s="125" t="s">
        <v>269</v>
      </c>
      <c r="D55" s="120" t="s">
        <v>51</v>
      </c>
      <c r="E55" s="119">
        <f>+Spreadsheet!$AR$148</f>
        <v>0</v>
      </c>
      <c r="F55" s="126">
        <v>17</v>
      </c>
      <c r="G55" s="127">
        <f t="shared" si="1"/>
        <v>0</v>
      </c>
    </row>
    <row r="56" spans="1:7" ht="15.75" customHeight="1" x14ac:dyDescent="0.2">
      <c r="A56" s="120">
        <v>1769652</v>
      </c>
      <c r="B56" s="120" t="s">
        <v>211</v>
      </c>
      <c r="C56" s="125" t="s">
        <v>270</v>
      </c>
      <c r="D56" s="120" t="s">
        <v>51</v>
      </c>
      <c r="E56" s="119">
        <f>+Spreadsheet!$AS$148</f>
        <v>0</v>
      </c>
      <c r="F56" s="126">
        <v>17</v>
      </c>
      <c r="G56" s="127">
        <f t="shared" si="1"/>
        <v>0</v>
      </c>
    </row>
    <row r="57" spans="1:7" ht="15.75" customHeight="1" x14ac:dyDescent="0.2">
      <c r="A57" s="120">
        <v>1769689</v>
      </c>
      <c r="B57" s="120" t="s">
        <v>212</v>
      </c>
      <c r="C57" s="125" t="s">
        <v>271</v>
      </c>
      <c r="D57" s="120" t="s">
        <v>51</v>
      </c>
      <c r="E57" s="119">
        <f>+Spreadsheet!$AT$148</f>
        <v>0</v>
      </c>
      <c r="F57" s="126">
        <v>17</v>
      </c>
      <c r="G57" s="127">
        <f t="shared" si="1"/>
        <v>0</v>
      </c>
    </row>
    <row r="58" spans="1:7" ht="15.75" customHeight="1" x14ac:dyDescent="0.2">
      <c r="A58" s="120">
        <v>1769683</v>
      </c>
      <c r="B58" s="120" t="s">
        <v>213</v>
      </c>
      <c r="C58" s="125" t="s">
        <v>272</v>
      </c>
      <c r="D58" s="120" t="s">
        <v>51</v>
      </c>
      <c r="E58" s="119">
        <f>+Spreadsheet!$AU$148</f>
        <v>0</v>
      </c>
      <c r="F58" s="126">
        <v>17</v>
      </c>
      <c r="G58" s="127">
        <f t="shared" si="1"/>
        <v>0</v>
      </c>
    </row>
    <row r="59" spans="1:7" ht="15.75" customHeight="1" x14ac:dyDescent="0.2">
      <c r="A59" s="120">
        <v>1769682</v>
      </c>
      <c r="B59" s="120" t="s">
        <v>214</v>
      </c>
      <c r="C59" s="125" t="s">
        <v>273</v>
      </c>
      <c r="D59" s="120" t="s">
        <v>51</v>
      </c>
      <c r="E59" s="119">
        <f>+Spreadsheet!$AV$148</f>
        <v>0</v>
      </c>
      <c r="F59" s="126">
        <v>17</v>
      </c>
      <c r="G59" s="127">
        <f t="shared" si="1"/>
        <v>0</v>
      </c>
    </row>
    <row r="60" spans="1:7" ht="15.75" customHeight="1" x14ac:dyDescent="0.2">
      <c r="A60" s="120">
        <v>1769685</v>
      </c>
      <c r="B60" s="120" t="s">
        <v>278</v>
      </c>
      <c r="C60" s="125" t="s">
        <v>274</v>
      </c>
      <c r="D60" s="120" t="s">
        <v>51</v>
      </c>
      <c r="E60" s="119">
        <f>+Spreadsheet!$AW$148</f>
        <v>0</v>
      </c>
      <c r="F60" s="126">
        <v>17</v>
      </c>
      <c r="G60" s="127">
        <f t="shared" si="1"/>
        <v>0</v>
      </c>
    </row>
    <row r="61" spans="1:7" ht="15.75" x14ac:dyDescent="0.25">
      <c r="A61" s="121">
        <v>2030273</v>
      </c>
      <c r="B61" s="61" t="s">
        <v>114</v>
      </c>
      <c r="C61" s="33" t="s">
        <v>134</v>
      </c>
      <c r="D61" s="22" t="s">
        <v>39</v>
      </c>
      <c r="E61" s="23">
        <f>+Spreadsheet!$AX$148</f>
        <v>0</v>
      </c>
      <c r="F61" s="24">
        <f>+Spreadsheet!$AX$7</f>
        <v>16</v>
      </c>
      <c r="G61" s="25">
        <f t="shared" si="0"/>
        <v>0</v>
      </c>
    </row>
    <row r="62" spans="1:7" ht="15.75" x14ac:dyDescent="0.25">
      <c r="A62" s="121">
        <v>2030274</v>
      </c>
      <c r="B62" s="61" t="s">
        <v>115</v>
      </c>
      <c r="C62" s="33" t="s">
        <v>135</v>
      </c>
      <c r="D62" s="22" t="s">
        <v>39</v>
      </c>
      <c r="E62" s="23">
        <f>+Spreadsheet!$AY$148</f>
        <v>0</v>
      </c>
      <c r="F62" s="24">
        <f>+Spreadsheet!$AY$7</f>
        <v>16</v>
      </c>
      <c r="G62" s="25">
        <f t="shared" si="0"/>
        <v>0</v>
      </c>
    </row>
    <row r="63" spans="1:7" ht="15.75" x14ac:dyDescent="0.25">
      <c r="A63" s="121">
        <v>2030275</v>
      </c>
      <c r="B63" s="61" t="s">
        <v>116</v>
      </c>
      <c r="C63" s="33" t="s">
        <v>136</v>
      </c>
      <c r="D63" s="22" t="s">
        <v>39</v>
      </c>
      <c r="E63" s="23">
        <f>+Spreadsheet!$AZ$148</f>
        <v>0</v>
      </c>
      <c r="F63" s="24">
        <f>+Spreadsheet!$AZ$7</f>
        <v>16</v>
      </c>
      <c r="G63" s="25">
        <f t="shared" si="0"/>
        <v>0</v>
      </c>
    </row>
    <row r="64" spans="1:7" ht="15.75" x14ac:dyDescent="0.25">
      <c r="A64" s="121">
        <v>2520009</v>
      </c>
      <c r="B64" s="22" t="s">
        <v>38</v>
      </c>
      <c r="C64" s="21" t="s">
        <v>50</v>
      </c>
      <c r="D64" s="22" t="s">
        <v>51</v>
      </c>
      <c r="E64" s="23">
        <f>+Spreadsheet!$BA$148</f>
        <v>0</v>
      </c>
      <c r="F64" s="24">
        <f>+Spreadsheet!$BA$7</f>
        <v>14</v>
      </c>
      <c r="G64" s="25">
        <f t="shared" si="0"/>
        <v>0</v>
      </c>
    </row>
    <row r="65" spans="1:7" ht="15.75" x14ac:dyDescent="0.25">
      <c r="A65" s="121">
        <v>2520003</v>
      </c>
      <c r="B65" s="22" t="s">
        <v>40</v>
      </c>
      <c r="C65" s="21" t="s">
        <v>117</v>
      </c>
      <c r="D65" s="22" t="s">
        <v>51</v>
      </c>
      <c r="E65" s="23">
        <f>+Spreadsheet!$BB$148</f>
        <v>0</v>
      </c>
      <c r="F65" s="24">
        <f>+Spreadsheet!$BB$7</f>
        <v>18</v>
      </c>
      <c r="G65" s="25">
        <f t="shared" si="0"/>
        <v>0</v>
      </c>
    </row>
    <row r="66" spans="1:7" ht="15.75" x14ac:dyDescent="0.25">
      <c r="A66" s="121">
        <v>2520002</v>
      </c>
      <c r="B66" s="22" t="s">
        <v>42</v>
      </c>
      <c r="C66" s="21" t="s">
        <v>118</v>
      </c>
      <c r="D66" s="22" t="s">
        <v>51</v>
      </c>
      <c r="E66" s="23">
        <f>+Spreadsheet!$BC$148</f>
        <v>0</v>
      </c>
      <c r="F66" s="24">
        <f>+Spreadsheet!$BC$7</f>
        <v>20</v>
      </c>
      <c r="G66" s="25">
        <f t="shared" si="0"/>
        <v>0</v>
      </c>
    </row>
    <row r="67" spans="1:7" ht="15.75" x14ac:dyDescent="0.25">
      <c r="A67" s="121">
        <v>2520033</v>
      </c>
      <c r="B67" s="22" t="s">
        <v>43</v>
      </c>
      <c r="C67" s="21" t="s">
        <v>111</v>
      </c>
      <c r="D67" s="22" t="s">
        <v>51</v>
      </c>
      <c r="E67" s="23">
        <f>+Spreadsheet!$BD$148</f>
        <v>0</v>
      </c>
      <c r="F67" s="24">
        <f>+Spreadsheet!$BD$7</f>
        <v>14</v>
      </c>
      <c r="G67" s="25">
        <f t="shared" si="0"/>
        <v>0</v>
      </c>
    </row>
    <row r="68" spans="1:7" ht="15.75" x14ac:dyDescent="0.25">
      <c r="A68" s="121">
        <v>2520034</v>
      </c>
      <c r="B68" s="22" t="s">
        <v>44</v>
      </c>
      <c r="C68" s="21" t="s">
        <v>112</v>
      </c>
      <c r="D68" s="22" t="s">
        <v>51</v>
      </c>
      <c r="E68" s="23">
        <f>+Spreadsheet!$BE$148</f>
        <v>0</v>
      </c>
      <c r="F68" s="24">
        <v>14</v>
      </c>
      <c r="G68" s="25">
        <f t="shared" si="0"/>
        <v>0</v>
      </c>
    </row>
    <row r="69" spans="1:7" ht="15.75" x14ac:dyDescent="0.25">
      <c r="A69" s="121">
        <v>2591414</v>
      </c>
      <c r="B69" s="22" t="s">
        <v>46</v>
      </c>
      <c r="C69" s="21" t="s">
        <v>58</v>
      </c>
      <c r="D69" s="22" t="s">
        <v>51</v>
      </c>
      <c r="E69" s="23">
        <f>+Spreadsheet!$BF$148</f>
        <v>0</v>
      </c>
      <c r="F69" s="30">
        <f>+Spreadsheet!$BF$7</f>
        <v>20</v>
      </c>
      <c r="G69" s="25">
        <f>E69*F69</f>
        <v>0</v>
      </c>
    </row>
    <row r="70" spans="1:7" ht="15.75" customHeight="1" x14ac:dyDescent="0.25">
      <c r="A70" s="121">
        <v>2520032</v>
      </c>
      <c r="B70" s="22" t="s">
        <v>47</v>
      </c>
      <c r="C70" s="21" t="s">
        <v>113</v>
      </c>
      <c r="D70" s="22" t="s">
        <v>51</v>
      </c>
      <c r="E70" s="23">
        <f>+Spreadsheet!$BG$148</f>
        <v>0</v>
      </c>
      <c r="F70" s="24">
        <f>+Spreadsheet!$BG$7</f>
        <v>18</v>
      </c>
      <c r="G70" s="25">
        <f t="shared" si="0"/>
        <v>0</v>
      </c>
    </row>
    <row r="71" spans="1:7" ht="15.75" x14ac:dyDescent="0.25">
      <c r="A71" s="121">
        <v>2520020</v>
      </c>
      <c r="B71" s="22" t="s">
        <v>49</v>
      </c>
      <c r="C71" s="21" t="s">
        <v>53</v>
      </c>
      <c r="D71" s="22" t="s">
        <v>51</v>
      </c>
      <c r="E71" s="23">
        <f>+Spreadsheet!$BH$148</f>
        <v>0</v>
      </c>
      <c r="F71" s="30">
        <f>+Spreadsheet!$BH$7</f>
        <v>16</v>
      </c>
      <c r="G71" s="25">
        <f t="shared" si="0"/>
        <v>0</v>
      </c>
    </row>
    <row r="72" spans="1:7" ht="15.75" x14ac:dyDescent="0.25">
      <c r="A72" s="121">
        <v>2520021</v>
      </c>
      <c r="B72" s="22" t="s">
        <v>52</v>
      </c>
      <c r="C72" s="21" t="s">
        <v>54</v>
      </c>
      <c r="D72" s="22" t="s">
        <v>51</v>
      </c>
      <c r="E72" s="23">
        <f>+Spreadsheet!$BI$148</f>
        <v>0</v>
      </c>
      <c r="F72" s="30">
        <f>+Spreadsheet!$BI$7</f>
        <v>16</v>
      </c>
      <c r="G72" s="25">
        <f t="shared" si="0"/>
        <v>0</v>
      </c>
    </row>
    <row r="73" spans="1:7" ht="15.75" customHeight="1" x14ac:dyDescent="0.25">
      <c r="A73" s="121">
        <v>7010276</v>
      </c>
      <c r="B73" s="22" t="s">
        <v>178</v>
      </c>
      <c r="C73" s="21" t="s">
        <v>55</v>
      </c>
      <c r="D73" s="22" t="s">
        <v>51</v>
      </c>
      <c r="E73" s="23">
        <f>+Spreadsheet!$BJ$148</f>
        <v>0</v>
      </c>
      <c r="F73" s="30">
        <v>16</v>
      </c>
      <c r="G73" s="25">
        <f t="shared" si="0"/>
        <v>0</v>
      </c>
    </row>
    <row r="74" spans="1:7" ht="15.75" customHeight="1" x14ac:dyDescent="0.25">
      <c r="A74" s="121">
        <v>7010283</v>
      </c>
      <c r="B74" s="22" t="s">
        <v>179</v>
      </c>
      <c r="C74" s="21" t="s">
        <v>56</v>
      </c>
      <c r="D74" s="22" t="s">
        <v>51</v>
      </c>
      <c r="E74" s="23">
        <f>+Spreadsheet!$BK$148</f>
        <v>0</v>
      </c>
      <c r="F74" s="30">
        <v>16</v>
      </c>
      <c r="G74" s="25">
        <f t="shared" si="0"/>
        <v>0</v>
      </c>
    </row>
    <row r="75" spans="1:7" ht="15.75" customHeight="1" x14ac:dyDescent="0.25">
      <c r="A75" s="121">
        <v>7010275</v>
      </c>
      <c r="B75" s="22" t="s">
        <v>180</v>
      </c>
      <c r="C75" s="21" t="s">
        <v>57</v>
      </c>
      <c r="D75" s="22" t="s">
        <v>51</v>
      </c>
      <c r="E75" s="23">
        <f>+Spreadsheet!$BL$148</f>
        <v>0</v>
      </c>
      <c r="F75" s="30">
        <v>16</v>
      </c>
      <c r="G75" s="25">
        <f t="shared" si="0"/>
        <v>0</v>
      </c>
    </row>
    <row r="76" spans="1:7" ht="15.75" customHeight="1" x14ac:dyDescent="0.25">
      <c r="A76" s="121">
        <v>7010438</v>
      </c>
      <c r="B76" s="22" t="s">
        <v>181</v>
      </c>
      <c r="C76" s="21" t="s">
        <v>187</v>
      </c>
      <c r="D76" s="22" t="s">
        <v>51</v>
      </c>
      <c r="E76" s="23">
        <f>+Spreadsheet!$BM$148</f>
        <v>0</v>
      </c>
      <c r="F76" s="30">
        <v>16</v>
      </c>
      <c r="G76" s="25">
        <f>E76*F76</f>
        <v>0</v>
      </c>
    </row>
    <row r="77" spans="1:7" ht="15.75" customHeight="1" x14ac:dyDescent="0.25">
      <c r="A77" s="121">
        <v>7010280</v>
      </c>
      <c r="B77" s="22" t="s">
        <v>182</v>
      </c>
      <c r="C77" s="21" t="s">
        <v>188</v>
      </c>
      <c r="D77" s="22" t="s">
        <v>51</v>
      </c>
      <c r="E77" s="23">
        <f>+Spreadsheet!$BN$148</f>
        <v>0</v>
      </c>
      <c r="F77" s="30">
        <v>16</v>
      </c>
      <c r="G77" s="25">
        <f>E77*F77</f>
        <v>0</v>
      </c>
    </row>
    <row r="78" spans="1:7" x14ac:dyDescent="0.2">
      <c r="A78" s="31"/>
      <c r="B78" s="32"/>
      <c r="C78" s="31"/>
      <c r="D78" s="32"/>
      <c r="E78" s="23"/>
      <c r="F78" s="32"/>
      <c r="G78" s="25"/>
    </row>
    <row r="79" spans="1:7" ht="15.75" x14ac:dyDescent="0.2">
      <c r="A79" s="33" t="s">
        <v>59</v>
      </c>
      <c r="B79" s="34"/>
      <c r="C79" s="35"/>
      <c r="D79" s="34"/>
      <c r="E79" s="36">
        <f>SUM(E13:E77)</f>
        <v>0</v>
      </c>
      <c r="F79" s="37"/>
      <c r="G79" s="37">
        <f>SUM(G13:G78)</f>
        <v>0</v>
      </c>
    </row>
    <row r="80" spans="1:7" ht="15.75" x14ac:dyDescent="0.2">
      <c r="A80" s="38" t="s">
        <v>60</v>
      </c>
      <c r="B80" s="39"/>
      <c r="C80" s="38" t="s">
        <v>61</v>
      </c>
      <c r="D80" s="39"/>
      <c r="E80" s="40"/>
      <c r="F80" s="41"/>
      <c r="G80" s="41">
        <f>G79/2</f>
        <v>0</v>
      </c>
    </row>
    <row r="81" spans="1:7" ht="15.75" x14ac:dyDescent="0.2">
      <c r="A81" s="38" t="s">
        <v>60</v>
      </c>
      <c r="B81" s="39"/>
      <c r="C81" s="38" t="s">
        <v>62</v>
      </c>
      <c r="D81" s="39"/>
      <c r="E81" s="40"/>
      <c r="F81" s="41"/>
      <c r="G81" s="41">
        <f>G79/2</f>
        <v>0</v>
      </c>
    </row>
    <row r="82" spans="1:7" ht="15.75" x14ac:dyDescent="0.25">
      <c r="A82" s="42"/>
    </row>
    <row r="83" spans="1:7" ht="15.75" x14ac:dyDescent="0.2">
      <c r="A83" s="128" t="s">
        <v>63</v>
      </c>
      <c r="B83" s="128"/>
      <c r="C83" s="128"/>
      <c r="D83" s="128"/>
      <c r="E83" s="128"/>
      <c r="F83" s="128"/>
      <c r="G83" s="128"/>
    </row>
  </sheetData>
  <mergeCells count="8">
    <mergeCell ref="A83:G83"/>
    <mergeCell ref="A3:G3"/>
    <mergeCell ref="A8:G8"/>
    <mergeCell ref="D5:G5"/>
    <mergeCell ref="D6:G6"/>
    <mergeCell ref="D7:G7"/>
    <mergeCell ref="D9:G9"/>
    <mergeCell ref="D10:G10"/>
  </mergeCells>
  <phoneticPr fontId="20" type="noConversion"/>
  <pageMargins left="0.7" right="0.7" top="0.75" bottom="0.75" header="0.3" footer="0.3"/>
  <pageSetup scale="13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"/>
  <sheetViews>
    <sheetView workbookViewId="0">
      <pane xSplit="1" ySplit="7" topLeftCell="B8" activePane="bottomRight" state="frozen"/>
      <selection activeCell="H26" sqref="H26"/>
      <selection pane="topRight" activeCell="H26" sqref="H26"/>
      <selection pane="bottomLeft" activeCell="H26" sqref="H26"/>
      <selection pane="bottomRight" activeCell="F1" sqref="F1"/>
    </sheetView>
  </sheetViews>
  <sheetFormatPr defaultRowHeight="12.75" x14ac:dyDescent="0.2"/>
  <cols>
    <col min="1" max="1" width="25.28515625" customWidth="1"/>
    <col min="8" max="8" width="9.42578125" customWidth="1"/>
    <col min="10" max="10" width="11.140625" bestFit="1" customWidth="1"/>
    <col min="11" max="11" width="11.140625" style="69" bestFit="1" customWidth="1"/>
    <col min="17" max="18" width="9.7109375" customWidth="1"/>
    <col min="20" max="21" width="11.140625" bestFit="1" customWidth="1"/>
    <col min="22" max="24" width="11" bestFit="1" customWidth="1"/>
    <col min="25" max="25" width="11" customWidth="1"/>
    <col min="26" max="26" width="12.28515625" customWidth="1"/>
    <col min="27" max="34" width="11" customWidth="1"/>
    <col min="35" max="35" width="12.5703125" customWidth="1"/>
    <col min="36" max="36" width="11" customWidth="1"/>
    <col min="37" max="37" width="11" style="118" bestFit="1" customWidth="1"/>
    <col min="38" max="38" width="11" style="118" customWidth="1"/>
    <col min="39" max="39" width="12.28515625" style="118" customWidth="1"/>
    <col min="40" max="47" width="11" style="118" customWidth="1"/>
    <col min="48" max="48" width="12.5703125" style="118" customWidth="1"/>
    <col min="49" max="49" width="11" style="118" customWidth="1"/>
    <col min="50" max="52" width="11.140625" customWidth="1"/>
    <col min="53" max="53" width="10.140625" bestFit="1" customWidth="1"/>
    <col min="54" max="54" width="8" bestFit="1" customWidth="1"/>
    <col min="55" max="55" width="9.28515625" bestFit="1" customWidth="1"/>
    <col min="56" max="56" width="11.85546875" bestFit="1" customWidth="1"/>
    <col min="57" max="57" width="10.140625" bestFit="1" customWidth="1"/>
    <col min="58" max="58" width="11.85546875" customWidth="1"/>
    <col min="59" max="59" width="10.7109375" customWidth="1"/>
    <col min="60" max="60" width="9.5703125" bestFit="1" customWidth="1"/>
    <col min="61" max="61" width="9" bestFit="1" customWidth="1"/>
    <col min="62" max="64" width="9" customWidth="1"/>
    <col min="65" max="65" width="10.140625" customWidth="1"/>
    <col min="66" max="66" width="11.42578125" bestFit="1" customWidth="1"/>
    <col min="67" max="67" width="6.5703125" customWidth="1"/>
    <col min="68" max="68" width="10.140625" bestFit="1" customWidth="1"/>
    <col min="70" max="70" width="10.140625" bestFit="1" customWidth="1"/>
  </cols>
  <sheetData>
    <row r="1" spans="1:70" x14ac:dyDescent="0.2">
      <c r="A1" s="43"/>
      <c r="B1" s="44" t="s">
        <v>137</v>
      </c>
      <c r="C1" s="44" t="s">
        <v>138</v>
      </c>
      <c r="D1" s="44" t="s">
        <v>139</v>
      </c>
      <c r="E1" s="44" t="s">
        <v>140</v>
      </c>
      <c r="F1" s="44" t="s">
        <v>141</v>
      </c>
      <c r="G1" s="44" t="s">
        <v>142</v>
      </c>
      <c r="H1" s="44" t="s">
        <v>143</v>
      </c>
      <c r="I1" s="44" t="s">
        <v>147</v>
      </c>
      <c r="J1" s="44" t="s">
        <v>149</v>
      </c>
      <c r="K1" s="43" t="s">
        <v>150</v>
      </c>
      <c r="L1" s="64" t="s">
        <v>151</v>
      </c>
      <c r="M1" s="44" t="s">
        <v>152</v>
      </c>
      <c r="N1" s="44" t="s">
        <v>153</v>
      </c>
      <c r="O1" s="44" t="s">
        <v>154</v>
      </c>
      <c r="P1" s="44" t="s">
        <v>155</v>
      </c>
      <c r="Q1" s="44" t="s">
        <v>156</v>
      </c>
      <c r="R1" s="44" t="s">
        <v>157</v>
      </c>
      <c r="S1" s="44" t="s">
        <v>160</v>
      </c>
      <c r="T1" s="44" t="s">
        <v>161</v>
      </c>
      <c r="U1" s="44" t="s">
        <v>162</v>
      </c>
      <c r="V1" s="43" t="s">
        <v>119</v>
      </c>
      <c r="W1" s="43" t="s">
        <v>120</v>
      </c>
      <c r="X1" s="43" t="s">
        <v>121</v>
      </c>
      <c r="Y1" s="43" t="s">
        <v>190</v>
      </c>
      <c r="Z1" s="43" t="s">
        <v>191</v>
      </c>
      <c r="AA1" s="43" t="s">
        <v>192</v>
      </c>
      <c r="AB1" s="43" t="s">
        <v>193</v>
      </c>
      <c r="AC1" s="43" t="s">
        <v>194</v>
      </c>
      <c r="AD1" s="43" t="s">
        <v>195</v>
      </c>
      <c r="AE1" s="43" t="s">
        <v>196</v>
      </c>
      <c r="AF1" s="43" t="s">
        <v>197</v>
      </c>
      <c r="AG1" s="43" t="s">
        <v>198</v>
      </c>
      <c r="AH1" s="43" t="s">
        <v>199</v>
      </c>
      <c r="AI1" s="43" t="s">
        <v>200</v>
      </c>
      <c r="AJ1" s="43" t="s">
        <v>276</v>
      </c>
      <c r="AK1" s="62" t="s">
        <v>203</v>
      </c>
      <c r="AL1" s="62" t="s">
        <v>204</v>
      </c>
      <c r="AM1" s="62" t="s">
        <v>191</v>
      </c>
      <c r="AN1" s="62" t="s">
        <v>192</v>
      </c>
      <c r="AO1" s="62" t="s">
        <v>193</v>
      </c>
      <c r="AP1" s="62" t="s">
        <v>194</v>
      </c>
      <c r="AQ1" s="62" t="s">
        <v>195</v>
      </c>
      <c r="AR1" s="62" t="s">
        <v>196</v>
      </c>
      <c r="AS1" s="62" t="s">
        <v>197</v>
      </c>
      <c r="AT1" s="62" t="s">
        <v>198</v>
      </c>
      <c r="AU1" s="62" t="s">
        <v>199</v>
      </c>
      <c r="AV1" s="62" t="s">
        <v>200</v>
      </c>
      <c r="AW1" s="62" t="s">
        <v>276</v>
      </c>
      <c r="AX1" s="44" t="s">
        <v>114</v>
      </c>
      <c r="AY1" s="44" t="s">
        <v>115</v>
      </c>
      <c r="AZ1" s="44" t="s">
        <v>116</v>
      </c>
      <c r="BA1" s="43" t="s">
        <v>38</v>
      </c>
      <c r="BB1" s="43" t="s">
        <v>40</v>
      </c>
      <c r="BC1" s="43" t="s">
        <v>42</v>
      </c>
      <c r="BD1" s="43" t="s">
        <v>43</v>
      </c>
      <c r="BE1" s="43" t="s">
        <v>44</v>
      </c>
      <c r="BF1" s="43" t="s">
        <v>46</v>
      </c>
      <c r="BG1" s="43" t="s">
        <v>47</v>
      </c>
      <c r="BH1" s="43" t="s">
        <v>49</v>
      </c>
      <c r="BI1" s="43" t="s">
        <v>52</v>
      </c>
      <c r="BJ1" s="43" t="s">
        <v>178</v>
      </c>
      <c r="BK1" s="43" t="s">
        <v>179</v>
      </c>
      <c r="BL1" s="43" t="s">
        <v>180</v>
      </c>
      <c r="BM1" s="43" t="s">
        <v>181</v>
      </c>
      <c r="BN1" s="43" t="s">
        <v>182</v>
      </c>
      <c r="BO1" s="43"/>
      <c r="BP1" s="45"/>
    </row>
    <row r="2" spans="1:70" x14ac:dyDescent="0.2">
      <c r="A2" s="43">
        <f>+'Tally Sheet'!D5</f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5"/>
      <c r="M2" s="43"/>
      <c r="N2" s="43"/>
      <c r="O2" s="43"/>
      <c r="P2" s="43"/>
      <c r="Q2" s="43"/>
      <c r="R2" s="43"/>
      <c r="S2" s="43"/>
      <c r="T2" s="43"/>
      <c r="U2" s="43"/>
      <c r="V2" s="43" t="s">
        <v>122</v>
      </c>
      <c r="W2" s="43" t="s">
        <v>122</v>
      </c>
      <c r="X2" s="43" t="s">
        <v>122</v>
      </c>
      <c r="Y2" s="43" t="s">
        <v>122</v>
      </c>
      <c r="Z2" s="43" t="s">
        <v>122</v>
      </c>
      <c r="AA2" s="43" t="s">
        <v>122</v>
      </c>
      <c r="AB2" s="43" t="s">
        <v>122</v>
      </c>
      <c r="AC2" s="43" t="s">
        <v>122</v>
      </c>
      <c r="AD2" s="43" t="s">
        <v>122</v>
      </c>
      <c r="AE2" s="43" t="s">
        <v>122</v>
      </c>
      <c r="AF2" s="43" t="s">
        <v>122</v>
      </c>
      <c r="AG2" s="43" t="s">
        <v>122</v>
      </c>
      <c r="AH2" s="43" t="s">
        <v>122</v>
      </c>
      <c r="AI2" s="43" t="s">
        <v>122</v>
      </c>
      <c r="AJ2" s="43" t="s">
        <v>122</v>
      </c>
      <c r="AK2" s="62" t="s">
        <v>275</v>
      </c>
      <c r="AL2" s="62" t="s">
        <v>275</v>
      </c>
      <c r="AM2" s="62" t="s">
        <v>275</v>
      </c>
      <c r="AN2" s="62" t="s">
        <v>275</v>
      </c>
      <c r="AO2" s="62" t="s">
        <v>275</v>
      </c>
      <c r="AP2" s="62" t="s">
        <v>275</v>
      </c>
      <c r="AQ2" s="62" t="s">
        <v>275</v>
      </c>
      <c r="AR2" s="62" t="s">
        <v>275</v>
      </c>
      <c r="AS2" s="62" t="s">
        <v>275</v>
      </c>
      <c r="AT2" s="62" t="s">
        <v>275</v>
      </c>
      <c r="AU2" s="62" t="s">
        <v>275</v>
      </c>
      <c r="AV2" s="62" t="s">
        <v>275</v>
      </c>
      <c r="AW2" s="62" t="s">
        <v>275</v>
      </c>
      <c r="AX2" s="43" t="s">
        <v>131</v>
      </c>
      <c r="AY2" s="43" t="s">
        <v>131</v>
      </c>
      <c r="AZ2" s="43" t="s">
        <v>131</v>
      </c>
      <c r="BA2" s="43"/>
      <c r="BB2" s="43"/>
      <c r="BC2" s="43"/>
      <c r="BD2" s="43" t="s">
        <v>65</v>
      </c>
      <c r="BE2" s="43" t="s">
        <v>101</v>
      </c>
      <c r="BF2" s="43" t="s">
        <v>68</v>
      </c>
      <c r="BG2" s="43"/>
      <c r="BH2" s="43" t="s">
        <v>65</v>
      </c>
      <c r="BI2" s="43" t="s">
        <v>65</v>
      </c>
      <c r="BJ2" s="43" t="s">
        <v>67</v>
      </c>
      <c r="BK2" s="43" t="s">
        <v>67</v>
      </c>
      <c r="BL2" s="43" t="s">
        <v>67</v>
      </c>
      <c r="BM2" s="43" t="s">
        <v>67</v>
      </c>
      <c r="BN2" s="43" t="s">
        <v>67</v>
      </c>
      <c r="BO2" s="43" t="s">
        <v>69</v>
      </c>
      <c r="BP2" s="45" t="s">
        <v>69</v>
      </c>
    </row>
    <row r="3" spans="1:70" x14ac:dyDescent="0.2">
      <c r="A3" s="43"/>
      <c r="B3" s="43"/>
      <c r="C3" s="43"/>
      <c r="D3" s="44" t="s">
        <v>39</v>
      </c>
      <c r="E3" s="43" t="s">
        <v>39</v>
      </c>
      <c r="F3" s="43"/>
      <c r="G3" s="44" t="s">
        <v>39</v>
      </c>
      <c r="H3" s="44" t="s">
        <v>39</v>
      </c>
      <c r="I3" s="44" t="s">
        <v>39</v>
      </c>
      <c r="J3" s="44" t="s">
        <v>39</v>
      </c>
      <c r="K3" s="43" t="s">
        <v>39</v>
      </c>
      <c r="L3" s="65"/>
      <c r="M3" s="43"/>
      <c r="N3" s="44" t="s">
        <v>39</v>
      </c>
      <c r="O3" s="43" t="s">
        <v>39</v>
      </c>
      <c r="P3" s="43"/>
      <c r="Q3" s="44" t="s">
        <v>39</v>
      </c>
      <c r="R3" s="44" t="s">
        <v>39</v>
      </c>
      <c r="S3" s="44" t="s">
        <v>39</v>
      </c>
      <c r="T3" s="44" t="s">
        <v>39</v>
      </c>
      <c r="U3" s="44" t="s">
        <v>39</v>
      </c>
      <c r="V3" s="43" t="s">
        <v>123</v>
      </c>
      <c r="W3" s="43" t="s">
        <v>87</v>
      </c>
      <c r="X3" s="43" t="s">
        <v>13</v>
      </c>
      <c r="Y3" s="44" t="s">
        <v>170</v>
      </c>
      <c r="Z3" s="44" t="s">
        <v>240</v>
      </c>
      <c r="AA3" s="44" t="s">
        <v>173</v>
      </c>
      <c r="AB3" s="44" t="s">
        <v>66</v>
      </c>
      <c r="AC3" s="44" t="s">
        <v>242</v>
      </c>
      <c r="AD3" s="44" t="s">
        <v>242</v>
      </c>
      <c r="AE3" s="44" t="s">
        <v>99</v>
      </c>
      <c r="AF3" s="44" t="s">
        <v>244</v>
      </c>
      <c r="AG3" s="44" t="s">
        <v>246</v>
      </c>
      <c r="AH3" s="44" t="s">
        <v>248</v>
      </c>
      <c r="AI3" s="44" t="s">
        <v>249</v>
      </c>
      <c r="AJ3" s="44" t="s">
        <v>251</v>
      </c>
      <c r="AK3" s="62" t="s">
        <v>87</v>
      </c>
      <c r="AL3" s="114" t="s">
        <v>170</v>
      </c>
      <c r="AM3" s="114" t="s">
        <v>240</v>
      </c>
      <c r="AN3" s="114" t="s">
        <v>173</v>
      </c>
      <c r="AO3" s="114" t="s">
        <v>66</v>
      </c>
      <c r="AP3" s="114" t="s">
        <v>242</v>
      </c>
      <c r="AQ3" s="114" t="s">
        <v>242</v>
      </c>
      <c r="AR3" s="114" t="s">
        <v>99</v>
      </c>
      <c r="AS3" s="114" t="s">
        <v>244</v>
      </c>
      <c r="AT3" s="114" t="s">
        <v>246</v>
      </c>
      <c r="AU3" s="114" t="s">
        <v>248</v>
      </c>
      <c r="AV3" s="114" t="s">
        <v>249</v>
      </c>
      <c r="AW3" s="114" t="s">
        <v>251</v>
      </c>
      <c r="AX3" s="44" t="s">
        <v>66</v>
      </c>
      <c r="AY3" s="44" t="s">
        <v>66</v>
      </c>
      <c r="AZ3" s="44" t="s">
        <v>66</v>
      </c>
      <c r="BA3" s="43" t="s">
        <v>64</v>
      </c>
      <c r="BB3" s="43"/>
      <c r="BC3" s="43"/>
      <c r="BD3" s="43" t="s">
        <v>100</v>
      </c>
      <c r="BE3" s="43" t="s">
        <v>102</v>
      </c>
      <c r="BF3" s="43" t="s">
        <v>75</v>
      </c>
      <c r="BG3" s="43" t="s">
        <v>103</v>
      </c>
      <c r="BH3" s="43" t="s">
        <v>71</v>
      </c>
      <c r="BI3" s="43" t="s">
        <v>71</v>
      </c>
      <c r="BJ3" s="43" t="s">
        <v>72</v>
      </c>
      <c r="BK3" s="43" t="s">
        <v>73</v>
      </c>
      <c r="BL3" s="43" t="s">
        <v>74</v>
      </c>
      <c r="BM3" s="43" t="s">
        <v>183</v>
      </c>
      <c r="BN3" s="43" t="s">
        <v>185</v>
      </c>
      <c r="BO3" s="43" t="s">
        <v>76</v>
      </c>
      <c r="BP3" s="45" t="s">
        <v>77</v>
      </c>
    </row>
    <row r="4" spans="1:70" x14ac:dyDescent="0.2">
      <c r="A4" s="43"/>
      <c r="B4" s="44" t="s">
        <v>39</v>
      </c>
      <c r="C4" s="44" t="s">
        <v>39</v>
      </c>
      <c r="D4" s="44" t="s">
        <v>97</v>
      </c>
      <c r="E4" s="44" t="s">
        <v>78</v>
      </c>
      <c r="F4" s="44" t="s">
        <v>39</v>
      </c>
      <c r="G4" s="44" t="s">
        <v>170</v>
      </c>
      <c r="H4" s="44" t="s">
        <v>173</v>
      </c>
      <c r="I4" s="44" t="s">
        <v>99</v>
      </c>
      <c r="J4" s="44" t="s">
        <v>13</v>
      </c>
      <c r="K4" s="43" t="s">
        <v>87</v>
      </c>
      <c r="L4" s="64" t="s">
        <v>39</v>
      </c>
      <c r="M4" s="44" t="s">
        <v>39</v>
      </c>
      <c r="N4" s="44" t="s">
        <v>97</v>
      </c>
      <c r="O4" s="44" t="s">
        <v>78</v>
      </c>
      <c r="P4" s="44" t="s">
        <v>39</v>
      </c>
      <c r="Q4" s="44" t="s">
        <v>177</v>
      </c>
      <c r="R4" s="44" t="s">
        <v>173</v>
      </c>
      <c r="S4" s="44" t="s">
        <v>99</v>
      </c>
      <c r="T4" s="44" t="s">
        <v>13</v>
      </c>
      <c r="U4" s="44" t="s">
        <v>87</v>
      </c>
      <c r="V4" s="43"/>
      <c r="W4" s="43"/>
      <c r="X4" s="43" t="s">
        <v>124</v>
      </c>
      <c r="Y4" s="44" t="s">
        <v>171</v>
      </c>
      <c r="Z4" s="44" t="s">
        <v>241</v>
      </c>
      <c r="AA4" s="44" t="s">
        <v>174</v>
      </c>
      <c r="AB4" s="44" t="s">
        <v>133</v>
      </c>
      <c r="AC4" s="44" t="s">
        <v>277</v>
      </c>
      <c r="AD4" s="44" t="s">
        <v>243</v>
      </c>
      <c r="AE4" s="44" t="s">
        <v>98</v>
      </c>
      <c r="AF4" s="44" t="s">
        <v>245</v>
      </c>
      <c r="AG4" s="44" t="s">
        <v>247</v>
      </c>
      <c r="AH4" s="44" t="s">
        <v>173</v>
      </c>
      <c r="AI4" s="44" t="s">
        <v>250</v>
      </c>
      <c r="AJ4" s="44" t="s">
        <v>250</v>
      </c>
      <c r="AK4" s="62"/>
      <c r="AL4" s="114" t="s">
        <v>171</v>
      </c>
      <c r="AM4" s="114" t="s">
        <v>241</v>
      </c>
      <c r="AN4" s="114" t="s">
        <v>174</v>
      </c>
      <c r="AO4" s="114" t="s">
        <v>133</v>
      </c>
      <c r="AP4" s="114" t="s">
        <v>277</v>
      </c>
      <c r="AQ4" s="114" t="s">
        <v>243</v>
      </c>
      <c r="AR4" s="114" t="s">
        <v>98</v>
      </c>
      <c r="AS4" s="114" t="s">
        <v>245</v>
      </c>
      <c r="AT4" s="114" t="s">
        <v>247</v>
      </c>
      <c r="AU4" s="114" t="s">
        <v>173</v>
      </c>
      <c r="AV4" s="114" t="s">
        <v>250</v>
      </c>
      <c r="AW4" s="114" t="s">
        <v>250</v>
      </c>
      <c r="AX4" s="44" t="s">
        <v>132</v>
      </c>
      <c r="AY4" s="44" t="s">
        <v>87</v>
      </c>
      <c r="AZ4" s="44" t="s">
        <v>133</v>
      </c>
      <c r="BA4" s="43" t="s">
        <v>70</v>
      </c>
      <c r="BB4" s="43" t="s">
        <v>64</v>
      </c>
      <c r="BC4" s="43" t="s">
        <v>65</v>
      </c>
      <c r="BD4" s="43" t="s">
        <v>71</v>
      </c>
      <c r="BE4" s="43" t="s">
        <v>65</v>
      </c>
      <c r="BF4" s="43" t="s">
        <v>84</v>
      </c>
      <c r="BG4" s="43" t="s">
        <v>13</v>
      </c>
      <c r="BH4" s="43" t="s">
        <v>79</v>
      </c>
      <c r="BI4" s="43" t="s">
        <v>80</v>
      </c>
      <c r="BJ4" s="43" t="s">
        <v>81</v>
      </c>
      <c r="BK4" s="43" t="s">
        <v>82</v>
      </c>
      <c r="BL4" s="43" t="s">
        <v>83</v>
      </c>
      <c r="BM4" s="43" t="s">
        <v>184</v>
      </c>
      <c r="BN4" s="43" t="s">
        <v>186</v>
      </c>
      <c r="BO4" s="43"/>
      <c r="BP4" s="45"/>
    </row>
    <row r="5" spans="1:70" x14ac:dyDescent="0.2">
      <c r="A5" s="43"/>
      <c r="B5" s="43" t="s">
        <v>13</v>
      </c>
      <c r="C5" s="43" t="s">
        <v>85</v>
      </c>
      <c r="D5" s="43" t="s">
        <v>86</v>
      </c>
      <c r="E5" s="43" t="s">
        <v>75</v>
      </c>
      <c r="F5" s="43" t="s">
        <v>87</v>
      </c>
      <c r="G5" s="43" t="s">
        <v>171</v>
      </c>
      <c r="H5" s="43" t="s">
        <v>174</v>
      </c>
      <c r="I5" s="43" t="s">
        <v>98</v>
      </c>
      <c r="J5" s="44" t="s">
        <v>88</v>
      </c>
      <c r="K5" s="43" t="s">
        <v>88</v>
      </c>
      <c r="L5" s="65" t="s">
        <v>13</v>
      </c>
      <c r="M5" s="43" t="s">
        <v>85</v>
      </c>
      <c r="N5" s="43" t="s">
        <v>86</v>
      </c>
      <c r="O5" s="43" t="s">
        <v>75</v>
      </c>
      <c r="P5" s="43" t="s">
        <v>87</v>
      </c>
      <c r="Q5" s="43" t="s">
        <v>171</v>
      </c>
      <c r="R5" s="43" t="s">
        <v>174</v>
      </c>
      <c r="S5" s="43" t="s">
        <v>98</v>
      </c>
      <c r="T5" s="44" t="s">
        <v>88</v>
      </c>
      <c r="U5" s="44" t="s">
        <v>88</v>
      </c>
      <c r="V5" s="43" t="s">
        <v>51</v>
      </c>
      <c r="W5" s="43" t="s">
        <v>51</v>
      </c>
      <c r="X5" s="43" t="s">
        <v>51</v>
      </c>
      <c r="Y5" s="43" t="s">
        <v>51</v>
      </c>
      <c r="Z5" s="43" t="s">
        <v>51</v>
      </c>
      <c r="AA5" s="43" t="s">
        <v>51</v>
      </c>
      <c r="AB5" s="43" t="s">
        <v>51</v>
      </c>
      <c r="AC5" s="43" t="s">
        <v>51</v>
      </c>
      <c r="AD5" s="43" t="s">
        <v>51</v>
      </c>
      <c r="AE5" s="43" t="s">
        <v>51</v>
      </c>
      <c r="AF5" s="43" t="s">
        <v>51</v>
      </c>
      <c r="AG5" s="43" t="s">
        <v>51</v>
      </c>
      <c r="AH5" s="43" t="s">
        <v>51</v>
      </c>
      <c r="AI5" s="43" t="s">
        <v>51</v>
      </c>
      <c r="AJ5" s="43" t="s">
        <v>51</v>
      </c>
      <c r="AK5" s="62" t="s">
        <v>51</v>
      </c>
      <c r="AL5" s="62" t="s">
        <v>51</v>
      </c>
      <c r="AM5" s="62" t="s">
        <v>51</v>
      </c>
      <c r="AN5" s="62" t="s">
        <v>51</v>
      </c>
      <c r="AO5" s="62" t="s">
        <v>51</v>
      </c>
      <c r="AP5" s="62" t="s">
        <v>51</v>
      </c>
      <c r="AQ5" s="62" t="s">
        <v>51</v>
      </c>
      <c r="AR5" s="62" t="s">
        <v>51</v>
      </c>
      <c r="AS5" s="62" t="s">
        <v>51</v>
      </c>
      <c r="AT5" s="62" t="s">
        <v>51</v>
      </c>
      <c r="AU5" s="62" t="s">
        <v>51</v>
      </c>
      <c r="AV5" s="62" t="s">
        <v>51</v>
      </c>
      <c r="AW5" s="62" t="s">
        <v>51</v>
      </c>
      <c r="AX5" s="44" t="s">
        <v>64</v>
      </c>
      <c r="AY5" s="44" t="s">
        <v>64</v>
      </c>
      <c r="AZ5" s="44" t="s">
        <v>64</v>
      </c>
      <c r="BA5" s="43" t="s">
        <v>89</v>
      </c>
      <c r="BB5" s="43" t="s">
        <v>89</v>
      </c>
      <c r="BC5" s="43" t="s">
        <v>89</v>
      </c>
      <c r="BD5" s="43" t="s">
        <v>89</v>
      </c>
      <c r="BE5" s="43" t="s">
        <v>71</v>
      </c>
      <c r="BF5" s="43" t="s">
        <v>91</v>
      </c>
      <c r="BG5" s="43" t="s">
        <v>71</v>
      </c>
      <c r="BH5" s="43" t="s">
        <v>90</v>
      </c>
      <c r="BI5" s="43" t="s">
        <v>90</v>
      </c>
      <c r="BJ5" s="43" t="s">
        <v>51</v>
      </c>
      <c r="BK5" s="43" t="s">
        <v>51</v>
      </c>
      <c r="BL5" s="43" t="s">
        <v>51</v>
      </c>
      <c r="BM5" s="43" t="s">
        <v>51</v>
      </c>
      <c r="BN5" s="43" t="s">
        <v>51</v>
      </c>
      <c r="BO5" s="43"/>
      <c r="BP5" s="45"/>
    </row>
    <row r="6" spans="1:70" x14ac:dyDescent="0.2">
      <c r="A6" s="43"/>
      <c r="B6" s="43" t="s">
        <v>163</v>
      </c>
      <c r="C6" s="43" t="s">
        <v>164</v>
      </c>
      <c r="D6" s="43" t="s">
        <v>165</v>
      </c>
      <c r="E6" s="43" t="s">
        <v>166</v>
      </c>
      <c r="F6" s="43" t="s">
        <v>172</v>
      </c>
      <c r="G6" s="43" t="s">
        <v>167</v>
      </c>
      <c r="H6" s="43" t="s">
        <v>168</v>
      </c>
      <c r="I6" s="43" t="s">
        <v>169</v>
      </c>
      <c r="J6" s="43" t="s">
        <v>176</v>
      </c>
      <c r="K6" s="43" t="s">
        <v>175</v>
      </c>
      <c r="L6" s="65">
        <v>1024622</v>
      </c>
      <c r="M6" s="43">
        <v>1024625</v>
      </c>
      <c r="N6" s="43">
        <v>1024628</v>
      </c>
      <c r="O6" s="43">
        <v>1034626</v>
      </c>
      <c r="P6" s="43">
        <v>1034654</v>
      </c>
      <c r="Q6" s="43">
        <v>1034629</v>
      </c>
      <c r="R6" s="43">
        <v>1034660</v>
      </c>
      <c r="S6" s="43">
        <v>1034652</v>
      </c>
      <c r="T6" s="43">
        <v>1054622</v>
      </c>
      <c r="U6" s="43">
        <v>1064654</v>
      </c>
      <c r="V6" s="43">
        <v>1729694</v>
      </c>
      <c r="W6" s="43">
        <v>1739654</v>
      </c>
      <c r="X6" s="43">
        <v>1729698</v>
      </c>
      <c r="Y6" s="113">
        <v>1739629</v>
      </c>
      <c r="Z6" s="113">
        <v>1739626</v>
      </c>
      <c r="AA6" s="113">
        <v>1739660</v>
      </c>
      <c r="AB6" s="113">
        <v>1739631</v>
      </c>
      <c r="AC6" s="113">
        <v>1729647</v>
      </c>
      <c r="AD6" s="113">
        <v>1739617</v>
      </c>
      <c r="AE6" s="113">
        <v>1739652</v>
      </c>
      <c r="AF6" s="113">
        <v>1739688</v>
      </c>
      <c r="AG6" s="113">
        <v>1739689</v>
      </c>
      <c r="AH6" s="113">
        <v>1739683</v>
      </c>
      <c r="AI6" s="113">
        <v>1739682</v>
      </c>
      <c r="AJ6" s="113">
        <v>1739685</v>
      </c>
      <c r="AK6" s="113">
        <v>1769654</v>
      </c>
      <c r="AL6" s="113">
        <v>1769629</v>
      </c>
      <c r="AM6" s="113">
        <v>1769626</v>
      </c>
      <c r="AN6" s="113">
        <v>1769660</v>
      </c>
      <c r="AO6" s="113">
        <v>1769631</v>
      </c>
      <c r="AP6" s="113">
        <v>1769647</v>
      </c>
      <c r="AQ6" s="113">
        <v>1769617</v>
      </c>
      <c r="AR6" s="113">
        <v>1769652</v>
      </c>
      <c r="AS6" s="113">
        <v>1769652</v>
      </c>
      <c r="AT6" s="113">
        <v>1769689</v>
      </c>
      <c r="AU6" s="113">
        <v>1769683</v>
      </c>
      <c r="AV6" s="113">
        <v>1769682</v>
      </c>
      <c r="AW6" s="113">
        <v>1769685</v>
      </c>
      <c r="AX6" s="43">
        <v>2030273</v>
      </c>
      <c r="AY6" s="43">
        <v>2030274</v>
      </c>
      <c r="AZ6" s="43">
        <v>2030275</v>
      </c>
      <c r="BA6" s="43">
        <v>2520009</v>
      </c>
      <c r="BB6" s="43">
        <v>2520003</v>
      </c>
      <c r="BC6" s="43">
        <v>2520002</v>
      </c>
      <c r="BD6" s="43">
        <v>2520033</v>
      </c>
      <c r="BE6" s="43">
        <v>2520034</v>
      </c>
      <c r="BF6" s="43">
        <v>2591414</v>
      </c>
      <c r="BG6" s="43">
        <v>2520032</v>
      </c>
      <c r="BH6" s="43">
        <v>2520020</v>
      </c>
      <c r="BI6" s="43">
        <v>2520021</v>
      </c>
      <c r="BJ6" s="43">
        <v>7010276</v>
      </c>
      <c r="BK6" s="43">
        <v>7010283</v>
      </c>
      <c r="BL6" s="43">
        <v>7010275</v>
      </c>
      <c r="BM6" s="43">
        <v>7010438</v>
      </c>
      <c r="BN6" s="43">
        <v>7010280</v>
      </c>
      <c r="BO6" s="43"/>
      <c r="BP6" s="45"/>
    </row>
    <row r="7" spans="1:70" x14ac:dyDescent="0.2">
      <c r="A7" s="46" t="s">
        <v>92</v>
      </c>
      <c r="B7" s="47">
        <v>15</v>
      </c>
      <c r="C7" s="47">
        <v>15</v>
      </c>
      <c r="D7" s="47">
        <v>15</v>
      </c>
      <c r="E7" s="47">
        <v>15</v>
      </c>
      <c r="F7" s="47">
        <v>15</v>
      </c>
      <c r="G7" s="47">
        <v>15</v>
      </c>
      <c r="H7" s="47">
        <v>15</v>
      </c>
      <c r="I7" s="47">
        <v>15</v>
      </c>
      <c r="J7" s="48">
        <v>17</v>
      </c>
      <c r="K7" s="48">
        <v>17</v>
      </c>
      <c r="L7" s="66">
        <v>15</v>
      </c>
      <c r="M7" s="47">
        <v>15</v>
      </c>
      <c r="N7" s="47">
        <v>15</v>
      </c>
      <c r="O7" s="47">
        <v>15</v>
      </c>
      <c r="P7" s="47">
        <v>15</v>
      </c>
      <c r="Q7" s="47">
        <v>15</v>
      </c>
      <c r="R7" s="47">
        <v>15</v>
      </c>
      <c r="S7" s="47">
        <v>15</v>
      </c>
      <c r="T7" s="48">
        <v>17</v>
      </c>
      <c r="U7" s="48">
        <v>17</v>
      </c>
      <c r="V7" s="49">
        <v>16</v>
      </c>
      <c r="W7" s="49">
        <v>16</v>
      </c>
      <c r="X7" s="49">
        <v>16</v>
      </c>
      <c r="Y7" s="49">
        <v>16</v>
      </c>
      <c r="Z7" s="49">
        <v>16</v>
      </c>
      <c r="AA7" s="49">
        <v>16</v>
      </c>
      <c r="AB7" s="49">
        <v>16</v>
      </c>
      <c r="AC7" s="49">
        <v>16</v>
      </c>
      <c r="AD7" s="49">
        <v>16</v>
      </c>
      <c r="AE7" s="49">
        <v>16</v>
      </c>
      <c r="AF7" s="49">
        <v>16</v>
      </c>
      <c r="AG7" s="49">
        <v>16</v>
      </c>
      <c r="AH7" s="49">
        <v>16</v>
      </c>
      <c r="AI7" s="49">
        <v>16</v>
      </c>
      <c r="AJ7" s="49">
        <v>16</v>
      </c>
      <c r="AK7" s="115">
        <v>17</v>
      </c>
      <c r="AL7" s="115">
        <v>17</v>
      </c>
      <c r="AM7" s="115">
        <v>17</v>
      </c>
      <c r="AN7" s="115">
        <v>17</v>
      </c>
      <c r="AO7" s="115">
        <v>17</v>
      </c>
      <c r="AP7" s="115">
        <v>17</v>
      </c>
      <c r="AQ7" s="115">
        <v>17</v>
      </c>
      <c r="AR7" s="115">
        <v>17</v>
      </c>
      <c r="AS7" s="115">
        <v>17</v>
      </c>
      <c r="AT7" s="115">
        <v>17</v>
      </c>
      <c r="AU7" s="115">
        <v>17</v>
      </c>
      <c r="AV7" s="115">
        <v>17</v>
      </c>
      <c r="AW7" s="115">
        <v>17</v>
      </c>
      <c r="AX7" s="60">
        <v>16</v>
      </c>
      <c r="AY7" s="60">
        <v>16</v>
      </c>
      <c r="AZ7" s="60">
        <v>16</v>
      </c>
      <c r="BA7" s="47">
        <v>14</v>
      </c>
      <c r="BB7" s="47">
        <v>18</v>
      </c>
      <c r="BC7" s="47">
        <v>20</v>
      </c>
      <c r="BD7" s="47">
        <v>14</v>
      </c>
      <c r="BE7" s="47">
        <v>14</v>
      </c>
      <c r="BF7" s="49">
        <v>20</v>
      </c>
      <c r="BG7" s="47">
        <v>18</v>
      </c>
      <c r="BH7" s="49">
        <v>16</v>
      </c>
      <c r="BI7" s="49">
        <v>16</v>
      </c>
      <c r="BJ7" s="49">
        <v>16</v>
      </c>
      <c r="BK7" s="49">
        <v>16</v>
      </c>
      <c r="BL7" s="49">
        <v>16</v>
      </c>
      <c r="BM7" s="49">
        <v>16</v>
      </c>
      <c r="BN7" s="49">
        <v>16</v>
      </c>
      <c r="BO7" s="50"/>
      <c r="BP7" s="51"/>
    </row>
    <row r="8" spans="1:70" x14ac:dyDescent="0.2">
      <c r="A8" s="46" t="s">
        <v>93</v>
      </c>
      <c r="B8" s="50"/>
      <c r="C8" s="50"/>
      <c r="D8" s="50"/>
      <c r="E8" s="50"/>
      <c r="F8" s="50"/>
      <c r="G8" s="50"/>
      <c r="H8" s="50"/>
      <c r="I8" s="50"/>
      <c r="J8" s="43"/>
      <c r="K8" s="43"/>
      <c r="L8" s="67"/>
      <c r="M8" s="50"/>
      <c r="N8" s="50"/>
      <c r="O8" s="50"/>
      <c r="P8" s="50"/>
      <c r="Q8" s="50"/>
      <c r="R8" s="50"/>
      <c r="S8" s="50"/>
      <c r="T8" s="43"/>
      <c r="U8" s="43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46"/>
      <c r="AY8" s="46"/>
      <c r="AZ8" s="46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1"/>
    </row>
    <row r="9" spans="1:70" x14ac:dyDescent="0.2">
      <c r="A9" s="52"/>
      <c r="B9" s="50"/>
      <c r="C9" s="50"/>
      <c r="D9" s="50"/>
      <c r="E9" s="50"/>
      <c r="F9" s="50"/>
      <c r="G9" s="50"/>
      <c r="H9" s="50"/>
      <c r="I9" s="50"/>
      <c r="J9" s="62"/>
      <c r="K9" s="62"/>
      <c r="L9" s="50"/>
      <c r="M9" s="50"/>
      <c r="N9" s="50"/>
      <c r="O9" s="50"/>
      <c r="P9" s="50"/>
      <c r="Q9" s="50"/>
      <c r="R9" s="50"/>
      <c r="S9" s="50"/>
      <c r="T9" s="62"/>
      <c r="U9" s="62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>
        <f t="shared" ref="BO9:BO40" si="0">SUM(B9:BN9)</f>
        <v>0</v>
      </c>
      <c r="BP9" s="51">
        <f>(B$7*B9)+(C$7*C9)+(D$7*D9)+(E$7*E9)+(F$7*F9)+(G$7*G9)+(H$7*H9)+(I$7*I9)+(J$7*J9)+(K$7*K9)+(L$7*L9)+(M$7*M9)+(N$7*N9)+(O$7*O9)+(P$7*P9)+(Q$7*Q9)+(R$7*R9)+(S$7*S9)+(T$7*T9)+(U$7*U9)+(V$7*V9)+(W$7*W9)+(X$7*X9)+(Y$7*Y9)+(Z$7*Z9)+(AA$7*AA9)+(AB$7*AB9)+(AC$7*AC9)+(AD$7*AD9)+(AE$7*AE9)+(AF$7*AF9)+(AG$7*AG9)+(AH$7*AH9)+(AI$7*AI9)+(AJ$7*AJ9)+(AK$7*AK9)+(AL$7*AL9)+(AM$7*AM9)+(AN$7*AN9)+(AO$7*AO9)+(AP$7*AP9)+(AQ$7*AQ9)+(AR$7*AR9)+(AS$7*AS9)+(AT$7*AT9)+(AU$7*AU9)+(AV$7*AV9)+(AW$7*AW9)+(AX$7*AX9)+(AY$7*AY9)+(AZ$7*AZ9)+(BA$7*BA9)+(BB$7*BB9)+(BC$7*BC9)+(BD$7*BD9)+(BE$7*BE9)+(BF$7*BF9)+(BG$7*BG9)+(BH$7*BH9)+(BI$7*BI9)+(BJ$7*BJ9)+(BK$7*BK9)+(BL$7*BL9)+(BM$7*BM9)+(BN$7*BN9)</f>
        <v>0</v>
      </c>
    </row>
    <row r="10" spans="1:70" x14ac:dyDescent="0.2">
      <c r="A10" s="52"/>
      <c r="B10" s="50"/>
      <c r="C10" s="50"/>
      <c r="D10" s="50"/>
      <c r="E10" s="50"/>
      <c r="F10" s="50"/>
      <c r="G10" s="50"/>
      <c r="H10" s="50"/>
      <c r="I10" s="50"/>
      <c r="J10" s="43"/>
      <c r="K10" s="43"/>
      <c r="L10" s="67"/>
      <c r="M10" s="50"/>
      <c r="N10" s="50"/>
      <c r="O10" s="50"/>
      <c r="P10" s="50"/>
      <c r="Q10" s="50"/>
      <c r="R10" s="50"/>
      <c r="S10" s="50"/>
      <c r="T10" s="43"/>
      <c r="U10" s="4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46"/>
      <c r="AY10" s="46"/>
      <c r="AZ10" s="46"/>
      <c r="BA10" s="50"/>
      <c r="BB10" s="50"/>
      <c r="BC10" s="50"/>
      <c r="BD10" s="50"/>
      <c r="BE10" s="53"/>
      <c r="BF10" s="50"/>
      <c r="BG10" s="50"/>
      <c r="BH10" s="50"/>
      <c r="BI10" s="50"/>
      <c r="BJ10" s="50"/>
      <c r="BK10" s="53"/>
      <c r="BL10" s="53"/>
      <c r="BM10" s="53"/>
      <c r="BN10" s="53"/>
      <c r="BO10" s="50">
        <f t="shared" si="0"/>
        <v>0</v>
      </c>
      <c r="BP10" s="51">
        <f t="shared" ref="BP10:BP73" si="1">(B$7*B10)+(C$7*C10)+(D$7*D10)+(E$7*E10)+(F$7*F10)+(G$7*G10)+(H$7*H10)+(I$7*I10)+(J$7*J10)+(K$7*K10)+(L$7*L10)+(M$7*M10)+(N$7*N10)+(O$7*O10)+(P$7*P10)+(Q$7*Q10)+(R$7*R10)+(S$7*S10)+(T$7*T10)+(U$7*U10)+(V$7*V10)+(W$7*W10)+(X$7*X10)+(Y$7*Y10)+(Z$7*Z10)+(AA$7*AA10)+(AB$7*AB10)+(AC$7*AC10)+(AD$7*AD10)+(AE$7*AE10)+(AF$7*AF10)+(AG$7*AG10)+(AH$7*AH10)+(AI$7*AI10)+(AJ$7*AJ10)+(AK$7*AK10)+(AL$7*AL10)+(AM$7*AM10)+(AN$7*AN10)+(AO$7*AO10)+(AP$7*AP10)+(AQ$7*AQ10)+(AR$7*AR10)+(AS$7*AS10)+(AT$7*AT10)+(AU$7*AU10)+(AV$7*AV10)+(AW$7*AW10)+(AX$7*AX10)+(AY$7*AY10)+(AZ$7*AZ10)+(BA$7*BA10)+(BB$7*BB10)+(BC$7*BC10)+(BD$7*BD10)+(BE$7*BE10)+(BF$7*BF10)+(BG$7*BG10)+(BH$7*BH10)+(BI$7*BI10)+(BJ$7*BJ10)+(BK$7*BK10)+(BL$7*BL10)+(BM$7*BM10)+(BN$7*BN10)</f>
        <v>0</v>
      </c>
    </row>
    <row r="11" spans="1:70" x14ac:dyDescent="0.2">
      <c r="A11" s="52"/>
      <c r="B11" s="50"/>
      <c r="C11" s="50"/>
      <c r="D11" s="50"/>
      <c r="E11" s="50"/>
      <c r="F11" s="50"/>
      <c r="G11" s="50"/>
      <c r="H11" s="50"/>
      <c r="I11" s="50"/>
      <c r="J11" s="62"/>
      <c r="K11" s="62"/>
      <c r="L11" s="67"/>
      <c r="M11" s="50"/>
      <c r="N11" s="50"/>
      <c r="O11" s="50"/>
      <c r="P11" s="50"/>
      <c r="Q11" s="50"/>
      <c r="R11" s="50"/>
      <c r="S11" s="50"/>
      <c r="T11" s="62"/>
      <c r="U11" s="62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>
        <f t="shared" si="0"/>
        <v>0</v>
      </c>
      <c r="BP11" s="51">
        <f t="shared" si="1"/>
        <v>0</v>
      </c>
      <c r="BQ11" s="54"/>
      <c r="BR11" s="54"/>
    </row>
    <row r="12" spans="1:70" x14ac:dyDescent="0.2">
      <c r="A12" s="52"/>
      <c r="B12" s="50"/>
      <c r="C12" s="50"/>
      <c r="D12" s="50"/>
      <c r="E12" s="50"/>
      <c r="F12" s="50"/>
      <c r="G12" s="50"/>
      <c r="H12" s="50"/>
      <c r="I12" s="50"/>
      <c r="J12" s="43"/>
      <c r="K12" s="43"/>
      <c r="L12" s="67"/>
      <c r="M12" s="50"/>
      <c r="N12" s="50"/>
      <c r="O12" s="50"/>
      <c r="P12" s="50"/>
      <c r="Q12" s="50"/>
      <c r="R12" s="50"/>
      <c r="S12" s="50"/>
      <c r="T12" s="43"/>
      <c r="U12" s="4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46"/>
      <c r="AY12" s="46"/>
      <c r="AZ12" s="46"/>
      <c r="BA12" s="50"/>
      <c r="BB12" s="50"/>
      <c r="BC12" s="50"/>
      <c r="BD12" s="50"/>
      <c r="BE12" s="53"/>
      <c r="BF12" s="50"/>
      <c r="BG12" s="50"/>
      <c r="BH12" s="50"/>
      <c r="BI12" s="53"/>
      <c r="BJ12" s="53"/>
      <c r="BK12" s="53"/>
      <c r="BL12" s="53"/>
      <c r="BM12" s="53"/>
      <c r="BN12" s="53"/>
      <c r="BO12" s="50">
        <f t="shared" si="0"/>
        <v>0</v>
      </c>
      <c r="BP12" s="51">
        <f t="shared" si="1"/>
        <v>0</v>
      </c>
      <c r="BQ12" s="54"/>
      <c r="BR12" s="54"/>
    </row>
    <row r="13" spans="1:70" x14ac:dyDescent="0.2">
      <c r="A13" s="52"/>
      <c r="B13" s="50"/>
      <c r="C13" s="50"/>
      <c r="D13" s="50"/>
      <c r="E13" s="50"/>
      <c r="F13" s="50"/>
      <c r="G13" s="50"/>
      <c r="H13" s="50"/>
      <c r="I13" s="50"/>
      <c r="J13" s="43"/>
      <c r="K13" s="43"/>
      <c r="L13" s="67"/>
      <c r="M13" s="50"/>
      <c r="N13" s="50"/>
      <c r="O13" s="50"/>
      <c r="P13" s="50"/>
      <c r="Q13" s="50"/>
      <c r="R13" s="50"/>
      <c r="S13" s="50"/>
      <c r="T13" s="43"/>
      <c r="U13" s="4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46"/>
      <c r="AY13" s="46"/>
      <c r="AZ13" s="46"/>
      <c r="BA13" s="50"/>
      <c r="BB13" s="50"/>
      <c r="BC13" s="50"/>
      <c r="BD13" s="50"/>
      <c r="BE13" s="53"/>
      <c r="BF13" s="50"/>
      <c r="BG13" s="50"/>
      <c r="BH13" s="50"/>
      <c r="BI13" s="53"/>
      <c r="BJ13" s="53"/>
      <c r="BK13" s="53"/>
      <c r="BL13" s="53"/>
      <c r="BM13" s="53"/>
      <c r="BN13" s="53"/>
      <c r="BO13" s="50">
        <f t="shared" si="0"/>
        <v>0</v>
      </c>
      <c r="BP13" s="51">
        <f t="shared" si="1"/>
        <v>0</v>
      </c>
      <c r="BQ13" s="54"/>
      <c r="BR13" s="54"/>
    </row>
    <row r="14" spans="1:70" x14ac:dyDescent="0.2">
      <c r="A14" s="52"/>
      <c r="B14" s="50"/>
      <c r="C14" s="50"/>
      <c r="D14" s="50"/>
      <c r="E14" s="50"/>
      <c r="F14" s="50"/>
      <c r="G14" s="50"/>
      <c r="H14" s="50"/>
      <c r="I14" s="50"/>
      <c r="J14" s="43"/>
      <c r="K14" s="43"/>
      <c r="L14" s="67"/>
      <c r="M14" s="50"/>
      <c r="N14" s="50"/>
      <c r="O14" s="50"/>
      <c r="P14" s="50"/>
      <c r="Q14" s="50"/>
      <c r="R14" s="50"/>
      <c r="S14" s="50"/>
      <c r="T14" s="43"/>
      <c r="U14" s="4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46"/>
      <c r="AY14" s="46"/>
      <c r="AZ14" s="46"/>
      <c r="BA14" s="50"/>
      <c r="BB14" s="50"/>
      <c r="BC14" s="50"/>
      <c r="BD14" s="50"/>
      <c r="BE14" s="53"/>
      <c r="BF14" s="50"/>
      <c r="BG14" s="50"/>
      <c r="BH14" s="50"/>
      <c r="BI14" s="53"/>
      <c r="BJ14" s="53"/>
      <c r="BK14" s="53"/>
      <c r="BL14" s="53"/>
      <c r="BM14" s="53"/>
      <c r="BN14" s="53"/>
      <c r="BO14" s="50">
        <f t="shared" si="0"/>
        <v>0</v>
      </c>
      <c r="BP14" s="51">
        <f t="shared" si="1"/>
        <v>0</v>
      </c>
      <c r="BQ14" s="54"/>
      <c r="BR14" s="54"/>
    </row>
    <row r="15" spans="1:70" x14ac:dyDescent="0.2">
      <c r="A15" s="52"/>
      <c r="B15" s="50"/>
      <c r="C15" s="50"/>
      <c r="D15" s="50"/>
      <c r="E15" s="50"/>
      <c r="F15" s="50"/>
      <c r="G15" s="50"/>
      <c r="H15" s="50"/>
      <c r="I15" s="50"/>
      <c r="J15" s="43"/>
      <c r="K15" s="43"/>
      <c r="L15" s="67"/>
      <c r="M15" s="50"/>
      <c r="N15" s="50"/>
      <c r="O15" s="50"/>
      <c r="P15" s="50"/>
      <c r="Q15" s="50"/>
      <c r="R15" s="50"/>
      <c r="S15" s="50"/>
      <c r="T15" s="43"/>
      <c r="U15" s="4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46"/>
      <c r="AY15" s="46"/>
      <c r="AZ15" s="46"/>
      <c r="BA15" s="50"/>
      <c r="BB15" s="50"/>
      <c r="BC15" s="50"/>
      <c r="BD15" s="50"/>
      <c r="BE15" s="53"/>
      <c r="BF15" s="50"/>
      <c r="BG15" s="50"/>
      <c r="BH15" s="50"/>
      <c r="BI15" s="53"/>
      <c r="BJ15" s="53"/>
      <c r="BK15" s="53"/>
      <c r="BL15" s="53"/>
      <c r="BM15" s="53"/>
      <c r="BN15" s="53"/>
      <c r="BO15" s="50">
        <f t="shared" si="0"/>
        <v>0</v>
      </c>
      <c r="BP15" s="51">
        <f t="shared" si="1"/>
        <v>0</v>
      </c>
      <c r="BQ15" s="54"/>
      <c r="BR15" s="54"/>
    </row>
    <row r="16" spans="1:70" x14ac:dyDescent="0.2">
      <c r="A16" s="52"/>
      <c r="B16" s="50"/>
      <c r="C16" s="50"/>
      <c r="D16" s="50"/>
      <c r="E16" s="50"/>
      <c r="F16" s="50"/>
      <c r="G16" s="50"/>
      <c r="H16" s="50"/>
      <c r="I16" s="50"/>
      <c r="J16" s="43"/>
      <c r="K16" s="43"/>
      <c r="L16" s="67"/>
      <c r="M16" s="50"/>
      <c r="N16" s="50"/>
      <c r="O16" s="50"/>
      <c r="P16" s="50"/>
      <c r="Q16" s="50"/>
      <c r="R16" s="50"/>
      <c r="S16" s="50"/>
      <c r="T16" s="43"/>
      <c r="U16" s="4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46"/>
      <c r="AY16" s="46"/>
      <c r="AZ16" s="46"/>
      <c r="BA16" s="50"/>
      <c r="BB16" s="50"/>
      <c r="BC16" s="50"/>
      <c r="BD16" s="50"/>
      <c r="BE16" s="53"/>
      <c r="BF16" s="50"/>
      <c r="BG16" s="50"/>
      <c r="BH16" s="50"/>
      <c r="BI16" s="53"/>
      <c r="BJ16" s="53"/>
      <c r="BK16" s="53"/>
      <c r="BL16" s="53"/>
      <c r="BM16" s="53"/>
      <c r="BN16" s="53"/>
      <c r="BO16" s="50">
        <f t="shared" si="0"/>
        <v>0</v>
      </c>
      <c r="BP16" s="51">
        <f t="shared" si="1"/>
        <v>0</v>
      </c>
      <c r="BQ16" s="54"/>
      <c r="BR16" s="54"/>
    </row>
    <row r="17" spans="1:70" x14ac:dyDescent="0.2">
      <c r="A17" s="52"/>
      <c r="B17" s="50"/>
      <c r="C17" s="50"/>
      <c r="D17" s="50"/>
      <c r="E17" s="50"/>
      <c r="F17" s="50"/>
      <c r="G17" s="50"/>
      <c r="H17" s="50"/>
      <c r="I17" s="50"/>
      <c r="J17" s="43"/>
      <c r="K17" s="43"/>
      <c r="L17" s="67"/>
      <c r="M17" s="50"/>
      <c r="N17" s="50"/>
      <c r="O17" s="50"/>
      <c r="P17" s="50"/>
      <c r="Q17" s="50"/>
      <c r="R17" s="50"/>
      <c r="S17" s="50"/>
      <c r="T17" s="43"/>
      <c r="U17" s="4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46"/>
      <c r="AY17" s="46"/>
      <c r="AZ17" s="46"/>
      <c r="BA17" s="50"/>
      <c r="BB17" s="50"/>
      <c r="BC17" s="50"/>
      <c r="BD17" s="50"/>
      <c r="BE17" s="53"/>
      <c r="BF17" s="50"/>
      <c r="BG17" s="50"/>
      <c r="BH17" s="50"/>
      <c r="BI17" s="53"/>
      <c r="BJ17" s="53"/>
      <c r="BK17" s="53"/>
      <c r="BL17" s="53"/>
      <c r="BM17" s="53"/>
      <c r="BN17" s="53"/>
      <c r="BO17" s="50">
        <f t="shared" si="0"/>
        <v>0</v>
      </c>
      <c r="BP17" s="51">
        <f t="shared" si="1"/>
        <v>0</v>
      </c>
      <c r="BQ17" s="54"/>
      <c r="BR17" s="54"/>
    </row>
    <row r="18" spans="1:70" x14ac:dyDescent="0.2">
      <c r="A18" s="52"/>
      <c r="B18" s="50"/>
      <c r="C18" s="50"/>
      <c r="D18" s="50"/>
      <c r="E18" s="50"/>
      <c r="F18" s="50"/>
      <c r="G18" s="50"/>
      <c r="H18" s="50"/>
      <c r="I18" s="50"/>
      <c r="J18" s="43"/>
      <c r="K18" s="43"/>
      <c r="L18" s="67"/>
      <c r="M18" s="50"/>
      <c r="N18" s="50"/>
      <c r="O18" s="50"/>
      <c r="P18" s="50"/>
      <c r="Q18" s="50"/>
      <c r="R18" s="50"/>
      <c r="S18" s="50"/>
      <c r="T18" s="43"/>
      <c r="U18" s="4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46"/>
      <c r="AY18" s="46"/>
      <c r="AZ18" s="46"/>
      <c r="BA18" s="50"/>
      <c r="BB18" s="50"/>
      <c r="BC18" s="50"/>
      <c r="BD18" s="50"/>
      <c r="BE18" s="53"/>
      <c r="BF18" s="50"/>
      <c r="BG18" s="50"/>
      <c r="BH18" s="50"/>
      <c r="BI18" s="53"/>
      <c r="BJ18" s="53"/>
      <c r="BK18" s="53"/>
      <c r="BL18" s="53"/>
      <c r="BM18" s="53"/>
      <c r="BN18" s="53"/>
      <c r="BO18" s="50">
        <f t="shared" si="0"/>
        <v>0</v>
      </c>
      <c r="BP18" s="51">
        <f t="shared" si="1"/>
        <v>0</v>
      </c>
      <c r="BQ18" s="54"/>
      <c r="BR18" s="54"/>
    </row>
    <row r="19" spans="1:70" x14ac:dyDescent="0.2">
      <c r="A19" s="52"/>
      <c r="B19" s="50"/>
      <c r="C19" s="50"/>
      <c r="D19" s="50"/>
      <c r="E19" s="50"/>
      <c r="F19" s="50"/>
      <c r="G19" s="50"/>
      <c r="H19" s="50"/>
      <c r="I19" s="50"/>
      <c r="J19" s="43"/>
      <c r="K19" s="43"/>
      <c r="L19" s="67"/>
      <c r="M19" s="50"/>
      <c r="N19" s="50"/>
      <c r="O19" s="50"/>
      <c r="P19" s="50"/>
      <c r="Q19" s="50"/>
      <c r="R19" s="50"/>
      <c r="S19" s="50"/>
      <c r="T19" s="43"/>
      <c r="U19" s="4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46"/>
      <c r="AY19" s="46"/>
      <c r="AZ19" s="46"/>
      <c r="BA19" s="50"/>
      <c r="BB19" s="50"/>
      <c r="BC19" s="50"/>
      <c r="BD19" s="50"/>
      <c r="BE19" s="53"/>
      <c r="BF19" s="50"/>
      <c r="BG19" s="50"/>
      <c r="BH19" s="50"/>
      <c r="BI19" s="53"/>
      <c r="BJ19" s="53"/>
      <c r="BK19" s="53"/>
      <c r="BL19" s="53"/>
      <c r="BM19" s="53"/>
      <c r="BN19" s="53"/>
      <c r="BO19" s="50">
        <f t="shared" si="0"/>
        <v>0</v>
      </c>
      <c r="BP19" s="51">
        <f t="shared" si="1"/>
        <v>0</v>
      </c>
      <c r="BQ19" s="54"/>
      <c r="BR19" s="54"/>
    </row>
    <row r="20" spans="1:70" x14ac:dyDescent="0.2">
      <c r="A20" s="52"/>
      <c r="B20" s="50"/>
      <c r="C20" s="50"/>
      <c r="D20" s="50"/>
      <c r="E20" s="50"/>
      <c r="F20" s="50"/>
      <c r="G20" s="50"/>
      <c r="H20" s="50"/>
      <c r="I20" s="50"/>
      <c r="J20" s="43"/>
      <c r="K20" s="43"/>
      <c r="L20" s="67"/>
      <c r="M20" s="50"/>
      <c r="N20" s="50"/>
      <c r="O20" s="50"/>
      <c r="P20" s="50"/>
      <c r="Q20" s="50"/>
      <c r="R20" s="50"/>
      <c r="S20" s="50"/>
      <c r="T20" s="43"/>
      <c r="U20" s="4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46"/>
      <c r="AY20" s="46"/>
      <c r="AZ20" s="46"/>
      <c r="BA20" s="50"/>
      <c r="BB20" s="50"/>
      <c r="BC20" s="50"/>
      <c r="BD20" s="50"/>
      <c r="BE20" s="53"/>
      <c r="BF20" s="50"/>
      <c r="BG20" s="50"/>
      <c r="BH20" s="50"/>
      <c r="BI20" s="53"/>
      <c r="BJ20" s="53"/>
      <c r="BK20" s="53"/>
      <c r="BL20" s="53"/>
      <c r="BM20" s="53"/>
      <c r="BN20" s="53"/>
      <c r="BO20" s="50">
        <f t="shared" si="0"/>
        <v>0</v>
      </c>
      <c r="BP20" s="51">
        <f t="shared" si="1"/>
        <v>0</v>
      </c>
      <c r="BQ20" s="54"/>
      <c r="BR20" s="54"/>
    </row>
    <row r="21" spans="1:70" x14ac:dyDescent="0.2">
      <c r="A21" s="52"/>
      <c r="B21" s="50"/>
      <c r="C21" s="50"/>
      <c r="D21" s="50"/>
      <c r="E21" s="50"/>
      <c r="F21" s="50"/>
      <c r="G21" s="50"/>
      <c r="H21" s="50"/>
      <c r="I21" s="50"/>
      <c r="J21" s="43"/>
      <c r="K21" s="43"/>
      <c r="L21" s="67"/>
      <c r="M21" s="50"/>
      <c r="N21" s="50"/>
      <c r="O21" s="50"/>
      <c r="P21" s="50"/>
      <c r="Q21" s="50"/>
      <c r="R21" s="50"/>
      <c r="S21" s="50"/>
      <c r="T21" s="43"/>
      <c r="U21" s="43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46"/>
      <c r="AY21" s="46"/>
      <c r="AZ21" s="46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>
        <f t="shared" si="0"/>
        <v>0</v>
      </c>
      <c r="BP21" s="51">
        <f t="shared" si="1"/>
        <v>0</v>
      </c>
      <c r="BQ21" s="54"/>
      <c r="BR21" s="54"/>
    </row>
    <row r="22" spans="1:70" x14ac:dyDescent="0.2">
      <c r="A22" s="52"/>
      <c r="B22" s="50"/>
      <c r="C22" s="50"/>
      <c r="D22" s="50"/>
      <c r="E22" s="50"/>
      <c r="F22" s="50"/>
      <c r="G22" s="50"/>
      <c r="H22" s="50"/>
      <c r="I22" s="50"/>
      <c r="J22" s="43"/>
      <c r="K22" s="43"/>
      <c r="L22" s="67"/>
      <c r="M22" s="50"/>
      <c r="N22" s="50"/>
      <c r="O22" s="50"/>
      <c r="P22" s="50"/>
      <c r="Q22" s="50"/>
      <c r="R22" s="50"/>
      <c r="S22" s="50"/>
      <c r="T22" s="43"/>
      <c r="U22" s="4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46"/>
      <c r="AY22" s="46"/>
      <c r="AZ22" s="46"/>
      <c r="BA22" s="50"/>
      <c r="BB22" s="50"/>
      <c r="BC22" s="50"/>
      <c r="BD22" s="50"/>
      <c r="BE22" s="53"/>
      <c r="BF22" s="50"/>
      <c r="BG22" s="50"/>
      <c r="BH22" s="50"/>
      <c r="BI22" s="53"/>
      <c r="BJ22" s="53"/>
      <c r="BK22" s="53"/>
      <c r="BL22" s="53"/>
      <c r="BM22" s="53"/>
      <c r="BN22" s="53"/>
      <c r="BO22" s="50">
        <f t="shared" si="0"/>
        <v>0</v>
      </c>
      <c r="BP22" s="51">
        <f t="shared" si="1"/>
        <v>0</v>
      </c>
      <c r="BQ22" s="54"/>
      <c r="BR22" s="54"/>
    </row>
    <row r="23" spans="1:70" x14ac:dyDescent="0.2">
      <c r="A23" s="52"/>
      <c r="B23" s="50"/>
      <c r="C23" s="50"/>
      <c r="D23" s="50"/>
      <c r="E23" s="50"/>
      <c r="F23" s="50"/>
      <c r="G23" s="50"/>
      <c r="H23" s="50"/>
      <c r="I23" s="50"/>
      <c r="J23" s="43"/>
      <c r="K23" s="43"/>
      <c r="L23" s="67"/>
      <c r="M23" s="50"/>
      <c r="N23" s="50"/>
      <c r="O23" s="50"/>
      <c r="P23" s="50"/>
      <c r="Q23" s="50"/>
      <c r="R23" s="50"/>
      <c r="S23" s="50"/>
      <c r="T23" s="43"/>
      <c r="U23" s="4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46"/>
      <c r="AY23" s="46"/>
      <c r="AZ23" s="46"/>
      <c r="BA23" s="50"/>
      <c r="BB23" s="50"/>
      <c r="BC23" s="50"/>
      <c r="BD23" s="50"/>
      <c r="BE23" s="53"/>
      <c r="BF23" s="50"/>
      <c r="BG23" s="50"/>
      <c r="BH23" s="50"/>
      <c r="BI23" s="53"/>
      <c r="BJ23" s="53"/>
      <c r="BK23" s="53"/>
      <c r="BL23" s="53"/>
      <c r="BM23" s="53"/>
      <c r="BN23" s="53"/>
      <c r="BO23" s="50">
        <f t="shared" si="0"/>
        <v>0</v>
      </c>
      <c r="BP23" s="51">
        <f t="shared" si="1"/>
        <v>0</v>
      </c>
      <c r="BQ23" s="54"/>
      <c r="BR23" s="54"/>
    </row>
    <row r="24" spans="1:70" x14ac:dyDescent="0.2">
      <c r="A24" s="52"/>
      <c r="B24" s="50"/>
      <c r="C24" s="50"/>
      <c r="D24" s="50"/>
      <c r="E24" s="50"/>
      <c r="F24" s="50"/>
      <c r="G24" s="50"/>
      <c r="H24" s="50"/>
      <c r="I24" s="50"/>
      <c r="J24" s="43"/>
      <c r="K24" s="43"/>
      <c r="L24" s="67"/>
      <c r="M24" s="50"/>
      <c r="N24" s="50"/>
      <c r="O24" s="50"/>
      <c r="P24" s="50"/>
      <c r="Q24" s="50"/>
      <c r="R24" s="50"/>
      <c r="S24" s="50"/>
      <c r="T24" s="43"/>
      <c r="U24" s="4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46"/>
      <c r="AY24" s="46"/>
      <c r="AZ24" s="46"/>
      <c r="BA24" s="50"/>
      <c r="BB24" s="50"/>
      <c r="BC24" s="50"/>
      <c r="BD24" s="50"/>
      <c r="BE24" s="53"/>
      <c r="BF24" s="50"/>
      <c r="BG24" s="50"/>
      <c r="BH24" s="50"/>
      <c r="BI24" s="53"/>
      <c r="BJ24" s="53"/>
      <c r="BK24" s="53"/>
      <c r="BL24" s="53"/>
      <c r="BM24" s="53"/>
      <c r="BN24" s="53"/>
      <c r="BO24" s="50">
        <f t="shared" si="0"/>
        <v>0</v>
      </c>
      <c r="BP24" s="51">
        <f t="shared" si="1"/>
        <v>0</v>
      </c>
      <c r="BQ24" s="54"/>
      <c r="BR24" s="54"/>
    </row>
    <row r="25" spans="1:70" x14ac:dyDescent="0.2">
      <c r="A25" s="52"/>
      <c r="B25" s="50"/>
      <c r="C25" s="50"/>
      <c r="D25" s="50"/>
      <c r="E25" s="50"/>
      <c r="F25" s="50"/>
      <c r="G25" s="50"/>
      <c r="H25" s="50"/>
      <c r="I25" s="50"/>
      <c r="J25" s="43"/>
      <c r="K25" s="43"/>
      <c r="L25" s="67"/>
      <c r="M25" s="50"/>
      <c r="N25" s="50"/>
      <c r="O25" s="50"/>
      <c r="P25" s="50"/>
      <c r="Q25" s="50"/>
      <c r="R25" s="50"/>
      <c r="S25" s="50"/>
      <c r="T25" s="43"/>
      <c r="U25" s="4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46"/>
      <c r="AY25" s="46"/>
      <c r="AZ25" s="46"/>
      <c r="BA25" s="50"/>
      <c r="BB25" s="50"/>
      <c r="BC25" s="50"/>
      <c r="BD25" s="50"/>
      <c r="BE25" s="53"/>
      <c r="BF25" s="50"/>
      <c r="BG25" s="50"/>
      <c r="BH25" s="50"/>
      <c r="BI25" s="53"/>
      <c r="BJ25" s="53"/>
      <c r="BK25" s="53"/>
      <c r="BL25" s="53"/>
      <c r="BM25" s="53"/>
      <c r="BN25" s="53"/>
      <c r="BO25" s="50">
        <f t="shared" si="0"/>
        <v>0</v>
      </c>
      <c r="BP25" s="51">
        <f t="shared" si="1"/>
        <v>0</v>
      </c>
      <c r="BQ25" s="54"/>
      <c r="BR25" s="54"/>
    </row>
    <row r="26" spans="1:70" x14ac:dyDescent="0.2">
      <c r="A26" s="52"/>
      <c r="B26" s="50"/>
      <c r="C26" s="50"/>
      <c r="D26" s="50"/>
      <c r="E26" s="50"/>
      <c r="F26" s="50"/>
      <c r="G26" s="50"/>
      <c r="H26" s="50"/>
      <c r="I26" s="50"/>
      <c r="J26" s="43"/>
      <c r="K26" s="43"/>
      <c r="L26" s="67"/>
      <c r="M26" s="50"/>
      <c r="N26" s="50"/>
      <c r="O26" s="50"/>
      <c r="P26" s="50"/>
      <c r="Q26" s="50"/>
      <c r="R26" s="50"/>
      <c r="S26" s="50"/>
      <c r="T26" s="43"/>
      <c r="U26" s="4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46"/>
      <c r="AY26" s="46"/>
      <c r="AZ26" s="46"/>
      <c r="BA26" s="50"/>
      <c r="BB26" s="50"/>
      <c r="BC26" s="50"/>
      <c r="BD26" s="50"/>
      <c r="BE26" s="53"/>
      <c r="BF26" s="50"/>
      <c r="BG26" s="50"/>
      <c r="BH26" s="50"/>
      <c r="BI26" s="53"/>
      <c r="BJ26" s="53"/>
      <c r="BK26" s="53"/>
      <c r="BL26" s="53"/>
      <c r="BM26" s="53"/>
      <c r="BN26" s="53"/>
      <c r="BO26" s="50">
        <f t="shared" si="0"/>
        <v>0</v>
      </c>
      <c r="BP26" s="51">
        <f t="shared" si="1"/>
        <v>0</v>
      </c>
      <c r="BQ26" s="54"/>
      <c r="BR26" s="54"/>
    </row>
    <row r="27" spans="1:70" x14ac:dyDescent="0.2">
      <c r="A27" s="52"/>
      <c r="B27" s="50"/>
      <c r="C27" s="50"/>
      <c r="D27" s="50"/>
      <c r="E27" s="50"/>
      <c r="F27" s="50"/>
      <c r="G27" s="50"/>
      <c r="H27" s="50"/>
      <c r="I27" s="50"/>
      <c r="J27" s="43"/>
      <c r="K27" s="43"/>
      <c r="L27" s="67"/>
      <c r="M27" s="50"/>
      <c r="N27" s="50"/>
      <c r="O27" s="50"/>
      <c r="P27" s="50"/>
      <c r="Q27" s="50"/>
      <c r="R27" s="50"/>
      <c r="S27" s="50"/>
      <c r="T27" s="43"/>
      <c r="U27" s="4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46"/>
      <c r="AY27" s="46"/>
      <c r="AZ27" s="46"/>
      <c r="BA27" s="50"/>
      <c r="BB27" s="50"/>
      <c r="BC27" s="50"/>
      <c r="BD27" s="50"/>
      <c r="BE27" s="53"/>
      <c r="BF27" s="50"/>
      <c r="BG27" s="50"/>
      <c r="BH27" s="50"/>
      <c r="BI27" s="53"/>
      <c r="BJ27" s="53"/>
      <c r="BK27" s="53"/>
      <c r="BL27" s="53"/>
      <c r="BM27" s="53"/>
      <c r="BN27" s="53"/>
      <c r="BO27" s="50">
        <f t="shared" si="0"/>
        <v>0</v>
      </c>
      <c r="BP27" s="51">
        <f t="shared" si="1"/>
        <v>0</v>
      </c>
      <c r="BQ27" s="54"/>
      <c r="BR27" s="54"/>
    </row>
    <row r="28" spans="1:70" x14ac:dyDescent="0.2">
      <c r="A28" s="52"/>
      <c r="B28" s="50"/>
      <c r="C28" s="50"/>
      <c r="D28" s="50"/>
      <c r="E28" s="50"/>
      <c r="F28" s="50"/>
      <c r="G28" s="50"/>
      <c r="H28" s="50"/>
      <c r="I28" s="50"/>
      <c r="J28" s="43"/>
      <c r="K28" s="43"/>
      <c r="L28" s="67"/>
      <c r="M28" s="50"/>
      <c r="N28" s="50"/>
      <c r="O28" s="50"/>
      <c r="P28" s="50"/>
      <c r="Q28" s="50"/>
      <c r="R28" s="50"/>
      <c r="S28" s="50"/>
      <c r="T28" s="43"/>
      <c r="U28" s="4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46"/>
      <c r="AY28" s="46"/>
      <c r="AZ28" s="46"/>
      <c r="BA28" s="50"/>
      <c r="BB28" s="50"/>
      <c r="BC28" s="50"/>
      <c r="BD28" s="50"/>
      <c r="BE28" s="53"/>
      <c r="BF28" s="50"/>
      <c r="BG28" s="50"/>
      <c r="BH28" s="50"/>
      <c r="BI28" s="53"/>
      <c r="BJ28" s="53"/>
      <c r="BK28" s="53"/>
      <c r="BL28" s="53"/>
      <c r="BM28" s="53"/>
      <c r="BN28" s="53"/>
      <c r="BO28" s="50">
        <f t="shared" si="0"/>
        <v>0</v>
      </c>
      <c r="BP28" s="51">
        <f t="shared" si="1"/>
        <v>0</v>
      </c>
      <c r="BQ28" s="54"/>
      <c r="BR28" s="54"/>
    </row>
    <row r="29" spans="1:70" x14ac:dyDescent="0.2">
      <c r="A29" s="52"/>
      <c r="B29" s="50"/>
      <c r="C29" s="50"/>
      <c r="D29" s="50"/>
      <c r="E29" s="50"/>
      <c r="F29" s="50"/>
      <c r="G29" s="50"/>
      <c r="H29" s="50"/>
      <c r="I29" s="50"/>
      <c r="J29" s="43"/>
      <c r="K29" s="43"/>
      <c r="L29" s="67"/>
      <c r="M29" s="50"/>
      <c r="N29" s="50"/>
      <c r="O29" s="50"/>
      <c r="P29" s="50"/>
      <c r="Q29" s="50"/>
      <c r="R29" s="50"/>
      <c r="S29" s="50"/>
      <c r="T29" s="43"/>
      <c r="U29" s="43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46"/>
      <c r="AY29" s="46"/>
      <c r="AZ29" s="46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>
        <f t="shared" si="0"/>
        <v>0</v>
      </c>
      <c r="BP29" s="51">
        <f t="shared" si="1"/>
        <v>0</v>
      </c>
      <c r="BQ29" s="54"/>
      <c r="BR29" s="54"/>
    </row>
    <row r="30" spans="1:70" x14ac:dyDescent="0.2">
      <c r="A30" s="52"/>
      <c r="B30" s="50"/>
      <c r="C30" s="50"/>
      <c r="D30" s="50"/>
      <c r="E30" s="50"/>
      <c r="F30" s="50"/>
      <c r="G30" s="50"/>
      <c r="H30" s="50"/>
      <c r="I30" s="50"/>
      <c r="J30" s="43"/>
      <c r="K30" s="43"/>
      <c r="L30" s="67"/>
      <c r="M30" s="50"/>
      <c r="N30" s="50"/>
      <c r="O30" s="50"/>
      <c r="P30" s="50"/>
      <c r="Q30" s="50"/>
      <c r="R30" s="50"/>
      <c r="S30" s="50"/>
      <c r="T30" s="43"/>
      <c r="U30" s="4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46"/>
      <c r="AY30" s="46"/>
      <c r="AZ30" s="46"/>
      <c r="BA30" s="50"/>
      <c r="BB30" s="50"/>
      <c r="BC30" s="50"/>
      <c r="BD30" s="50"/>
      <c r="BE30" s="53"/>
      <c r="BF30" s="50"/>
      <c r="BG30" s="50"/>
      <c r="BH30" s="50"/>
      <c r="BI30" s="53"/>
      <c r="BJ30" s="53"/>
      <c r="BK30" s="53"/>
      <c r="BL30" s="53"/>
      <c r="BM30" s="53"/>
      <c r="BN30" s="53"/>
      <c r="BO30" s="50">
        <f t="shared" si="0"/>
        <v>0</v>
      </c>
      <c r="BP30" s="51">
        <f t="shared" si="1"/>
        <v>0</v>
      </c>
      <c r="BQ30" s="54"/>
      <c r="BR30" s="54"/>
    </row>
    <row r="31" spans="1:70" x14ac:dyDescent="0.2">
      <c r="A31" s="52"/>
      <c r="B31" s="50"/>
      <c r="C31" s="50"/>
      <c r="D31" s="50"/>
      <c r="E31" s="50"/>
      <c r="F31" s="50"/>
      <c r="G31" s="50"/>
      <c r="H31" s="50"/>
      <c r="I31" s="50"/>
      <c r="J31" s="43"/>
      <c r="K31" s="43"/>
      <c r="L31" s="67"/>
      <c r="M31" s="50"/>
      <c r="N31" s="50"/>
      <c r="O31" s="50"/>
      <c r="P31" s="50"/>
      <c r="Q31" s="50"/>
      <c r="R31" s="50"/>
      <c r="S31" s="50"/>
      <c r="T31" s="43"/>
      <c r="U31" s="4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46"/>
      <c r="AY31" s="46"/>
      <c r="AZ31" s="46"/>
      <c r="BA31" s="50"/>
      <c r="BB31" s="50"/>
      <c r="BC31" s="50"/>
      <c r="BD31" s="50"/>
      <c r="BE31" s="53"/>
      <c r="BF31" s="50"/>
      <c r="BG31" s="50"/>
      <c r="BH31" s="50"/>
      <c r="BI31" s="53"/>
      <c r="BJ31" s="53"/>
      <c r="BK31" s="53"/>
      <c r="BL31" s="53"/>
      <c r="BM31" s="53"/>
      <c r="BN31" s="53"/>
      <c r="BO31" s="50">
        <f t="shared" si="0"/>
        <v>0</v>
      </c>
      <c r="BP31" s="51">
        <f t="shared" si="1"/>
        <v>0</v>
      </c>
      <c r="BQ31" s="54"/>
      <c r="BR31" s="54"/>
    </row>
    <row r="32" spans="1:70" x14ac:dyDescent="0.2">
      <c r="A32" s="52"/>
      <c r="B32" s="50"/>
      <c r="C32" s="50"/>
      <c r="D32" s="50"/>
      <c r="E32" s="50"/>
      <c r="F32" s="50"/>
      <c r="G32" s="50"/>
      <c r="H32" s="50"/>
      <c r="I32" s="50"/>
      <c r="J32" s="43"/>
      <c r="K32" s="43"/>
      <c r="L32" s="67"/>
      <c r="M32" s="50"/>
      <c r="N32" s="50"/>
      <c r="O32" s="50"/>
      <c r="P32" s="50"/>
      <c r="Q32" s="50"/>
      <c r="R32" s="50"/>
      <c r="S32" s="50"/>
      <c r="T32" s="43"/>
      <c r="U32" s="4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46"/>
      <c r="AY32" s="46"/>
      <c r="AZ32" s="46"/>
      <c r="BA32" s="50"/>
      <c r="BB32" s="50"/>
      <c r="BC32" s="50"/>
      <c r="BD32" s="50"/>
      <c r="BE32" s="53"/>
      <c r="BF32" s="50"/>
      <c r="BG32" s="50"/>
      <c r="BH32" s="50"/>
      <c r="BI32" s="53"/>
      <c r="BJ32" s="53"/>
      <c r="BK32" s="53"/>
      <c r="BL32" s="53"/>
      <c r="BM32" s="53"/>
      <c r="BN32" s="53"/>
      <c r="BO32" s="50">
        <f t="shared" si="0"/>
        <v>0</v>
      </c>
      <c r="BP32" s="51">
        <f t="shared" si="1"/>
        <v>0</v>
      </c>
      <c r="BQ32" s="54"/>
      <c r="BR32" s="54"/>
    </row>
    <row r="33" spans="1:70" x14ac:dyDescent="0.2">
      <c r="A33" s="52"/>
      <c r="B33" s="50"/>
      <c r="C33" s="50"/>
      <c r="D33" s="50"/>
      <c r="E33" s="50"/>
      <c r="F33" s="50"/>
      <c r="G33" s="50"/>
      <c r="H33" s="50"/>
      <c r="I33" s="50"/>
      <c r="J33" s="43"/>
      <c r="K33" s="43"/>
      <c r="L33" s="67"/>
      <c r="M33" s="50"/>
      <c r="N33" s="50"/>
      <c r="O33" s="50"/>
      <c r="P33" s="50"/>
      <c r="Q33" s="50"/>
      <c r="R33" s="50"/>
      <c r="S33" s="50"/>
      <c r="T33" s="43"/>
      <c r="U33" s="4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46"/>
      <c r="AY33" s="46"/>
      <c r="AZ33" s="46"/>
      <c r="BA33" s="50"/>
      <c r="BB33" s="50"/>
      <c r="BC33" s="50"/>
      <c r="BD33" s="50"/>
      <c r="BE33" s="53"/>
      <c r="BF33" s="50"/>
      <c r="BG33" s="50"/>
      <c r="BH33" s="50"/>
      <c r="BI33" s="53"/>
      <c r="BJ33" s="53"/>
      <c r="BK33" s="53"/>
      <c r="BL33" s="53"/>
      <c r="BM33" s="53"/>
      <c r="BN33" s="53"/>
      <c r="BO33" s="50">
        <f t="shared" si="0"/>
        <v>0</v>
      </c>
      <c r="BP33" s="51">
        <f t="shared" si="1"/>
        <v>0</v>
      </c>
      <c r="BQ33" s="54"/>
      <c r="BR33" s="54"/>
    </row>
    <row r="34" spans="1:70" x14ac:dyDescent="0.2">
      <c r="A34" s="52"/>
      <c r="B34" s="50"/>
      <c r="C34" s="50"/>
      <c r="D34" s="50"/>
      <c r="E34" s="50"/>
      <c r="F34" s="50"/>
      <c r="G34" s="50"/>
      <c r="H34" s="50"/>
      <c r="I34" s="50"/>
      <c r="J34" s="43"/>
      <c r="K34" s="43"/>
      <c r="L34" s="67"/>
      <c r="M34" s="50"/>
      <c r="N34" s="50"/>
      <c r="O34" s="50"/>
      <c r="P34" s="50"/>
      <c r="Q34" s="50"/>
      <c r="R34" s="50"/>
      <c r="S34" s="50"/>
      <c r="T34" s="43"/>
      <c r="U34" s="4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46"/>
      <c r="AY34" s="46"/>
      <c r="AZ34" s="46"/>
      <c r="BA34" s="50"/>
      <c r="BB34" s="50"/>
      <c r="BC34" s="50"/>
      <c r="BD34" s="50"/>
      <c r="BE34" s="53"/>
      <c r="BF34" s="50"/>
      <c r="BG34" s="50"/>
      <c r="BH34" s="50"/>
      <c r="BI34" s="53"/>
      <c r="BJ34" s="53"/>
      <c r="BK34" s="53"/>
      <c r="BL34" s="53"/>
      <c r="BM34" s="53"/>
      <c r="BN34" s="53"/>
      <c r="BO34" s="50">
        <f t="shared" si="0"/>
        <v>0</v>
      </c>
      <c r="BP34" s="51">
        <f t="shared" si="1"/>
        <v>0</v>
      </c>
      <c r="BQ34" s="54"/>
      <c r="BR34" s="54"/>
    </row>
    <row r="35" spans="1:70" x14ac:dyDescent="0.2">
      <c r="A35" s="52"/>
      <c r="B35" s="50"/>
      <c r="C35" s="50"/>
      <c r="D35" s="50"/>
      <c r="E35" s="50"/>
      <c r="F35" s="50"/>
      <c r="G35" s="50"/>
      <c r="H35" s="50"/>
      <c r="I35" s="50"/>
      <c r="J35" s="43"/>
      <c r="K35" s="43"/>
      <c r="L35" s="67"/>
      <c r="M35" s="50"/>
      <c r="N35" s="50"/>
      <c r="O35" s="50"/>
      <c r="P35" s="50"/>
      <c r="Q35" s="50"/>
      <c r="R35" s="50"/>
      <c r="S35" s="50"/>
      <c r="T35" s="43"/>
      <c r="U35" s="43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46"/>
      <c r="AY35" s="46"/>
      <c r="AZ35" s="46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>
        <f t="shared" si="0"/>
        <v>0</v>
      </c>
      <c r="BP35" s="51">
        <f t="shared" si="1"/>
        <v>0</v>
      </c>
      <c r="BQ35" s="54"/>
      <c r="BR35" s="54"/>
    </row>
    <row r="36" spans="1:70" x14ac:dyDescent="0.2">
      <c r="A36" s="52"/>
      <c r="B36" s="50"/>
      <c r="C36" s="50"/>
      <c r="D36" s="50"/>
      <c r="E36" s="50"/>
      <c r="F36" s="50"/>
      <c r="G36" s="50"/>
      <c r="H36" s="50"/>
      <c r="I36" s="50"/>
      <c r="J36" s="43"/>
      <c r="K36" s="43"/>
      <c r="L36" s="67"/>
      <c r="M36" s="50"/>
      <c r="N36" s="50"/>
      <c r="O36" s="50"/>
      <c r="P36" s="50"/>
      <c r="Q36" s="50"/>
      <c r="R36" s="50"/>
      <c r="S36" s="50"/>
      <c r="T36" s="43"/>
      <c r="U36" s="4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46"/>
      <c r="AY36" s="46"/>
      <c r="AZ36" s="46"/>
      <c r="BA36" s="50"/>
      <c r="BB36" s="50"/>
      <c r="BC36" s="50"/>
      <c r="BD36" s="50"/>
      <c r="BE36" s="53"/>
      <c r="BF36" s="50"/>
      <c r="BG36" s="50"/>
      <c r="BH36" s="50"/>
      <c r="BI36" s="53"/>
      <c r="BJ36" s="53"/>
      <c r="BK36" s="53"/>
      <c r="BL36" s="53"/>
      <c r="BM36" s="53"/>
      <c r="BN36" s="53"/>
      <c r="BO36" s="50">
        <f t="shared" si="0"/>
        <v>0</v>
      </c>
      <c r="BP36" s="51">
        <f t="shared" si="1"/>
        <v>0</v>
      </c>
      <c r="BQ36" s="54"/>
      <c r="BR36" s="54"/>
    </row>
    <row r="37" spans="1:70" x14ac:dyDescent="0.2">
      <c r="A37" s="52"/>
      <c r="B37" s="50"/>
      <c r="C37" s="50"/>
      <c r="D37" s="50"/>
      <c r="E37" s="50"/>
      <c r="F37" s="50"/>
      <c r="G37" s="50"/>
      <c r="H37" s="50"/>
      <c r="I37" s="50"/>
      <c r="J37" s="43"/>
      <c r="K37" s="43"/>
      <c r="L37" s="67"/>
      <c r="M37" s="50"/>
      <c r="N37" s="50"/>
      <c r="O37" s="50"/>
      <c r="P37" s="50"/>
      <c r="Q37" s="50"/>
      <c r="R37" s="50"/>
      <c r="S37" s="50"/>
      <c r="T37" s="43"/>
      <c r="U37" s="4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46"/>
      <c r="AY37" s="46"/>
      <c r="AZ37" s="46"/>
      <c r="BA37" s="50"/>
      <c r="BB37" s="50"/>
      <c r="BC37" s="50"/>
      <c r="BD37" s="50"/>
      <c r="BE37" s="53"/>
      <c r="BF37" s="50"/>
      <c r="BG37" s="50"/>
      <c r="BH37" s="50"/>
      <c r="BI37" s="53"/>
      <c r="BJ37" s="53"/>
      <c r="BK37" s="53"/>
      <c r="BL37" s="53"/>
      <c r="BM37" s="53"/>
      <c r="BN37" s="53"/>
      <c r="BO37" s="50">
        <f t="shared" si="0"/>
        <v>0</v>
      </c>
      <c r="BP37" s="51">
        <f t="shared" si="1"/>
        <v>0</v>
      </c>
      <c r="BQ37" s="54"/>
      <c r="BR37" s="54"/>
    </row>
    <row r="38" spans="1:70" x14ac:dyDescent="0.2">
      <c r="A38" s="52"/>
      <c r="B38" s="50"/>
      <c r="C38" s="50"/>
      <c r="D38" s="50"/>
      <c r="E38" s="50"/>
      <c r="F38" s="50"/>
      <c r="G38" s="50"/>
      <c r="H38" s="50"/>
      <c r="I38" s="50"/>
      <c r="J38" s="43"/>
      <c r="K38" s="43"/>
      <c r="L38" s="67"/>
      <c r="M38" s="50"/>
      <c r="N38" s="50"/>
      <c r="O38" s="50"/>
      <c r="P38" s="50"/>
      <c r="Q38" s="50"/>
      <c r="R38" s="50"/>
      <c r="S38" s="50"/>
      <c r="T38" s="43"/>
      <c r="U38" s="4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46"/>
      <c r="AY38" s="46"/>
      <c r="AZ38" s="46"/>
      <c r="BA38" s="50"/>
      <c r="BB38" s="50"/>
      <c r="BC38" s="50"/>
      <c r="BD38" s="50"/>
      <c r="BE38" s="53"/>
      <c r="BF38" s="50"/>
      <c r="BG38" s="50"/>
      <c r="BH38" s="50"/>
      <c r="BI38" s="53"/>
      <c r="BJ38" s="53"/>
      <c r="BK38" s="53"/>
      <c r="BL38" s="53"/>
      <c r="BM38" s="53"/>
      <c r="BN38" s="53"/>
      <c r="BO38" s="50">
        <f t="shared" si="0"/>
        <v>0</v>
      </c>
      <c r="BP38" s="51">
        <f t="shared" si="1"/>
        <v>0</v>
      </c>
      <c r="BQ38" s="54"/>
      <c r="BR38" s="54"/>
    </row>
    <row r="39" spans="1:70" x14ac:dyDescent="0.2">
      <c r="A39" s="52"/>
      <c r="B39" s="50"/>
      <c r="C39" s="50"/>
      <c r="D39" s="50"/>
      <c r="E39" s="50"/>
      <c r="F39" s="50"/>
      <c r="G39" s="50"/>
      <c r="H39" s="50"/>
      <c r="I39" s="50"/>
      <c r="J39" s="43"/>
      <c r="K39" s="43"/>
      <c r="L39" s="67"/>
      <c r="M39" s="50"/>
      <c r="N39" s="50"/>
      <c r="O39" s="50"/>
      <c r="P39" s="50"/>
      <c r="Q39" s="50"/>
      <c r="R39" s="50"/>
      <c r="S39" s="50"/>
      <c r="T39" s="43"/>
      <c r="U39" s="4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46"/>
      <c r="AY39" s="46"/>
      <c r="AZ39" s="46"/>
      <c r="BA39" s="50"/>
      <c r="BB39" s="50"/>
      <c r="BC39" s="50"/>
      <c r="BD39" s="50"/>
      <c r="BE39" s="53"/>
      <c r="BF39" s="50"/>
      <c r="BG39" s="50"/>
      <c r="BH39" s="50"/>
      <c r="BI39" s="53"/>
      <c r="BJ39" s="53"/>
      <c r="BK39" s="53"/>
      <c r="BL39" s="53"/>
      <c r="BM39" s="53"/>
      <c r="BN39" s="53"/>
      <c r="BO39" s="50">
        <f t="shared" si="0"/>
        <v>0</v>
      </c>
      <c r="BP39" s="51">
        <f t="shared" si="1"/>
        <v>0</v>
      </c>
      <c r="BQ39" s="54"/>
      <c r="BR39" s="54"/>
    </row>
    <row r="40" spans="1:70" x14ac:dyDescent="0.2">
      <c r="A40" s="52"/>
      <c r="B40" s="50"/>
      <c r="C40" s="50"/>
      <c r="D40" s="50"/>
      <c r="E40" s="50"/>
      <c r="F40" s="50"/>
      <c r="G40" s="50"/>
      <c r="H40" s="50"/>
      <c r="I40" s="50"/>
      <c r="J40" s="43"/>
      <c r="K40" s="43"/>
      <c r="L40" s="67"/>
      <c r="M40" s="50"/>
      <c r="N40" s="50"/>
      <c r="O40" s="50"/>
      <c r="P40" s="50"/>
      <c r="Q40" s="50"/>
      <c r="R40" s="50"/>
      <c r="S40" s="50"/>
      <c r="T40" s="43"/>
      <c r="U40" s="4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46"/>
      <c r="AY40" s="46"/>
      <c r="AZ40" s="46"/>
      <c r="BA40" s="50"/>
      <c r="BB40" s="50"/>
      <c r="BC40" s="50"/>
      <c r="BD40" s="50"/>
      <c r="BE40" s="53"/>
      <c r="BF40" s="50"/>
      <c r="BG40" s="50"/>
      <c r="BH40" s="50"/>
      <c r="BI40" s="53"/>
      <c r="BJ40" s="53"/>
      <c r="BK40" s="53"/>
      <c r="BL40" s="53"/>
      <c r="BM40" s="53"/>
      <c r="BN40" s="53"/>
      <c r="BO40" s="50">
        <f t="shared" si="0"/>
        <v>0</v>
      </c>
      <c r="BP40" s="51">
        <f t="shared" si="1"/>
        <v>0</v>
      </c>
      <c r="BQ40" s="54"/>
      <c r="BR40" s="54"/>
    </row>
    <row r="41" spans="1:70" x14ac:dyDescent="0.2">
      <c r="A41" s="52"/>
      <c r="B41" s="50"/>
      <c r="C41" s="50"/>
      <c r="D41" s="50"/>
      <c r="E41" s="50"/>
      <c r="F41" s="50"/>
      <c r="G41" s="50"/>
      <c r="H41" s="50"/>
      <c r="I41" s="50"/>
      <c r="J41" s="43"/>
      <c r="K41" s="43"/>
      <c r="L41" s="67"/>
      <c r="M41" s="50"/>
      <c r="N41" s="50"/>
      <c r="O41" s="50"/>
      <c r="P41" s="50"/>
      <c r="Q41" s="50"/>
      <c r="R41" s="50"/>
      <c r="S41" s="50"/>
      <c r="T41" s="43"/>
      <c r="U41" s="4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46"/>
      <c r="AY41" s="46"/>
      <c r="AZ41" s="46"/>
      <c r="BA41" s="50"/>
      <c r="BB41" s="50"/>
      <c r="BC41" s="50"/>
      <c r="BD41" s="50"/>
      <c r="BE41" s="53"/>
      <c r="BF41" s="50"/>
      <c r="BG41" s="50"/>
      <c r="BH41" s="50"/>
      <c r="BI41" s="53"/>
      <c r="BJ41" s="53"/>
      <c r="BK41" s="53"/>
      <c r="BL41" s="53"/>
      <c r="BM41" s="53"/>
      <c r="BN41" s="53"/>
      <c r="BO41" s="50">
        <f t="shared" ref="BO41:BO72" si="2">SUM(B41:BN41)</f>
        <v>0</v>
      </c>
      <c r="BP41" s="51">
        <f t="shared" si="1"/>
        <v>0</v>
      </c>
      <c r="BQ41" s="54"/>
      <c r="BR41" s="54"/>
    </row>
    <row r="42" spans="1:70" x14ac:dyDescent="0.2">
      <c r="A42" s="52"/>
      <c r="B42" s="50"/>
      <c r="C42" s="50"/>
      <c r="D42" s="50"/>
      <c r="E42" s="50"/>
      <c r="F42" s="50"/>
      <c r="G42" s="50"/>
      <c r="H42" s="50"/>
      <c r="I42" s="50"/>
      <c r="J42" s="43"/>
      <c r="K42" s="43"/>
      <c r="L42" s="67"/>
      <c r="M42" s="50"/>
      <c r="N42" s="50"/>
      <c r="O42" s="50"/>
      <c r="P42" s="50"/>
      <c r="Q42" s="50"/>
      <c r="R42" s="50"/>
      <c r="S42" s="50"/>
      <c r="T42" s="43"/>
      <c r="U42" s="4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46"/>
      <c r="AY42" s="46"/>
      <c r="AZ42" s="46"/>
      <c r="BA42" s="50"/>
      <c r="BB42" s="50"/>
      <c r="BC42" s="50"/>
      <c r="BD42" s="50"/>
      <c r="BE42" s="53"/>
      <c r="BF42" s="50"/>
      <c r="BG42" s="50"/>
      <c r="BH42" s="50"/>
      <c r="BI42" s="53"/>
      <c r="BJ42" s="53"/>
      <c r="BK42" s="53"/>
      <c r="BL42" s="53"/>
      <c r="BM42" s="53"/>
      <c r="BN42" s="53"/>
      <c r="BO42" s="50">
        <f t="shared" si="2"/>
        <v>0</v>
      </c>
      <c r="BP42" s="51">
        <f t="shared" si="1"/>
        <v>0</v>
      </c>
    </row>
    <row r="43" spans="1:70" x14ac:dyDescent="0.2">
      <c r="A43" s="52"/>
      <c r="B43" s="50"/>
      <c r="C43" s="50"/>
      <c r="D43" s="50"/>
      <c r="E43" s="50"/>
      <c r="F43" s="50"/>
      <c r="G43" s="50"/>
      <c r="H43" s="50"/>
      <c r="I43" s="50"/>
      <c r="J43" s="43"/>
      <c r="K43" s="43"/>
      <c r="L43" s="67"/>
      <c r="M43" s="50"/>
      <c r="N43" s="50"/>
      <c r="O43" s="50"/>
      <c r="P43" s="50"/>
      <c r="Q43" s="50"/>
      <c r="R43" s="50"/>
      <c r="S43" s="50"/>
      <c r="T43" s="43"/>
      <c r="U43" s="4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46"/>
      <c r="AY43" s="46"/>
      <c r="AZ43" s="46"/>
      <c r="BA43" s="50"/>
      <c r="BB43" s="50"/>
      <c r="BC43" s="50"/>
      <c r="BD43" s="50"/>
      <c r="BE43" s="53"/>
      <c r="BF43" s="50"/>
      <c r="BG43" s="50"/>
      <c r="BH43" s="50"/>
      <c r="BI43" s="53"/>
      <c r="BJ43" s="53"/>
      <c r="BK43" s="53"/>
      <c r="BL43" s="53"/>
      <c r="BM43" s="53"/>
      <c r="BN43" s="53"/>
      <c r="BO43" s="50">
        <f t="shared" si="2"/>
        <v>0</v>
      </c>
      <c r="BP43" s="51">
        <f t="shared" si="1"/>
        <v>0</v>
      </c>
    </row>
    <row r="44" spans="1:70" x14ac:dyDescent="0.2">
      <c r="A44" s="52"/>
      <c r="B44" s="50"/>
      <c r="C44" s="50"/>
      <c r="D44" s="50"/>
      <c r="E44" s="50"/>
      <c r="F44" s="50"/>
      <c r="G44" s="50"/>
      <c r="H44" s="50"/>
      <c r="I44" s="50"/>
      <c r="J44" s="43"/>
      <c r="K44" s="43"/>
      <c r="L44" s="67"/>
      <c r="M44" s="50"/>
      <c r="N44" s="50"/>
      <c r="O44" s="50"/>
      <c r="P44" s="50"/>
      <c r="Q44" s="50"/>
      <c r="R44" s="50"/>
      <c r="S44" s="50"/>
      <c r="T44" s="43"/>
      <c r="U44" s="43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46"/>
      <c r="AY44" s="46"/>
      <c r="AZ44" s="46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>
        <f t="shared" si="2"/>
        <v>0</v>
      </c>
      <c r="BP44" s="51">
        <f t="shared" si="1"/>
        <v>0</v>
      </c>
    </row>
    <row r="45" spans="1:70" x14ac:dyDescent="0.2">
      <c r="A45" s="52"/>
      <c r="B45" s="50"/>
      <c r="C45" s="50"/>
      <c r="D45" s="50"/>
      <c r="E45" s="50"/>
      <c r="F45" s="50"/>
      <c r="G45" s="50"/>
      <c r="H45" s="50"/>
      <c r="I45" s="50"/>
      <c r="J45" s="43"/>
      <c r="K45" s="43"/>
      <c r="L45" s="67"/>
      <c r="M45" s="50"/>
      <c r="N45" s="50"/>
      <c r="O45" s="50"/>
      <c r="P45" s="50"/>
      <c r="Q45" s="50"/>
      <c r="R45" s="50"/>
      <c r="S45" s="50"/>
      <c r="T45" s="43"/>
      <c r="U45" s="4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46"/>
      <c r="AY45" s="46"/>
      <c r="AZ45" s="46"/>
      <c r="BA45" s="50"/>
      <c r="BB45" s="50"/>
      <c r="BC45" s="50"/>
      <c r="BD45" s="50"/>
      <c r="BE45" s="53"/>
      <c r="BF45" s="50"/>
      <c r="BG45" s="50"/>
      <c r="BH45" s="50"/>
      <c r="BI45" s="53"/>
      <c r="BJ45" s="53"/>
      <c r="BK45" s="53"/>
      <c r="BL45" s="53"/>
      <c r="BM45" s="53"/>
      <c r="BN45" s="53"/>
      <c r="BO45" s="50">
        <f t="shared" si="2"/>
        <v>0</v>
      </c>
      <c r="BP45" s="51">
        <f t="shared" si="1"/>
        <v>0</v>
      </c>
    </row>
    <row r="46" spans="1:70" x14ac:dyDescent="0.2">
      <c r="A46" s="52"/>
      <c r="B46" s="50"/>
      <c r="C46" s="50"/>
      <c r="D46" s="50"/>
      <c r="E46" s="50"/>
      <c r="F46" s="50"/>
      <c r="G46" s="50"/>
      <c r="H46" s="50"/>
      <c r="I46" s="50"/>
      <c r="J46" s="43"/>
      <c r="K46" s="43"/>
      <c r="L46" s="67"/>
      <c r="M46" s="50"/>
      <c r="N46" s="50"/>
      <c r="O46" s="50"/>
      <c r="P46" s="50"/>
      <c r="Q46" s="50"/>
      <c r="R46" s="50"/>
      <c r="S46" s="50"/>
      <c r="T46" s="43"/>
      <c r="U46" s="4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46"/>
      <c r="AY46" s="46"/>
      <c r="AZ46" s="46"/>
      <c r="BA46" s="50"/>
      <c r="BB46" s="50"/>
      <c r="BC46" s="50"/>
      <c r="BD46" s="50"/>
      <c r="BE46" s="53"/>
      <c r="BF46" s="50"/>
      <c r="BG46" s="50"/>
      <c r="BH46" s="50"/>
      <c r="BI46" s="53"/>
      <c r="BJ46" s="53"/>
      <c r="BK46" s="53"/>
      <c r="BL46" s="53"/>
      <c r="BM46" s="53"/>
      <c r="BN46" s="53"/>
      <c r="BO46" s="50">
        <f t="shared" si="2"/>
        <v>0</v>
      </c>
      <c r="BP46" s="51">
        <f t="shared" si="1"/>
        <v>0</v>
      </c>
    </row>
    <row r="47" spans="1:70" x14ac:dyDescent="0.2">
      <c r="A47" s="52"/>
      <c r="B47" s="50"/>
      <c r="C47" s="50"/>
      <c r="D47" s="50"/>
      <c r="E47" s="50"/>
      <c r="F47" s="50"/>
      <c r="G47" s="50"/>
      <c r="H47" s="50"/>
      <c r="I47" s="50"/>
      <c r="J47" s="43"/>
      <c r="K47" s="43"/>
      <c r="L47" s="67"/>
      <c r="M47" s="50"/>
      <c r="N47" s="50"/>
      <c r="O47" s="50"/>
      <c r="P47" s="50"/>
      <c r="Q47" s="50"/>
      <c r="R47" s="50"/>
      <c r="S47" s="50"/>
      <c r="T47" s="43"/>
      <c r="U47" s="4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46"/>
      <c r="AY47" s="46"/>
      <c r="AZ47" s="46"/>
      <c r="BA47" s="50"/>
      <c r="BB47" s="50"/>
      <c r="BC47" s="50"/>
      <c r="BD47" s="50"/>
      <c r="BE47" s="53"/>
      <c r="BF47" s="50"/>
      <c r="BG47" s="50"/>
      <c r="BH47" s="50"/>
      <c r="BI47" s="53"/>
      <c r="BJ47" s="53"/>
      <c r="BK47" s="53"/>
      <c r="BL47" s="53"/>
      <c r="BM47" s="53"/>
      <c r="BN47" s="53"/>
      <c r="BO47" s="50">
        <f t="shared" si="2"/>
        <v>0</v>
      </c>
      <c r="BP47" s="51">
        <f t="shared" si="1"/>
        <v>0</v>
      </c>
    </row>
    <row r="48" spans="1:70" x14ac:dyDescent="0.2">
      <c r="A48" s="52"/>
      <c r="B48" s="50"/>
      <c r="C48" s="50"/>
      <c r="D48" s="50"/>
      <c r="E48" s="50"/>
      <c r="F48" s="50"/>
      <c r="G48" s="50"/>
      <c r="H48" s="50"/>
      <c r="I48" s="50"/>
      <c r="J48" s="43"/>
      <c r="K48" s="43"/>
      <c r="L48" s="67"/>
      <c r="M48" s="50"/>
      <c r="N48" s="50"/>
      <c r="O48" s="50"/>
      <c r="P48" s="50"/>
      <c r="Q48" s="50"/>
      <c r="R48" s="50"/>
      <c r="S48" s="50"/>
      <c r="T48" s="43"/>
      <c r="U48" s="4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46"/>
      <c r="AY48" s="46"/>
      <c r="AZ48" s="46"/>
      <c r="BA48" s="50"/>
      <c r="BB48" s="50"/>
      <c r="BC48" s="50"/>
      <c r="BD48" s="50"/>
      <c r="BE48" s="53"/>
      <c r="BF48" s="50"/>
      <c r="BG48" s="50"/>
      <c r="BH48" s="50"/>
      <c r="BI48" s="53"/>
      <c r="BJ48" s="53"/>
      <c r="BK48" s="53"/>
      <c r="BL48" s="53"/>
      <c r="BM48" s="53"/>
      <c r="BN48" s="53"/>
      <c r="BO48" s="50">
        <f t="shared" si="2"/>
        <v>0</v>
      </c>
      <c r="BP48" s="51">
        <f t="shared" si="1"/>
        <v>0</v>
      </c>
    </row>
    <row r="49" spans="1:68" x14ac:dyDescent="0.2">
      <c r="A49" s="52"/>
      <c r="B49" s="50"/>
      <c r="C49" s="50"/>
      <c r="D49" s="50"/>
      <c r="E49" s="50"/>
      <c r="F49" s="50"/>
      <c r="G49" s="50"/>
      <c r="H49" s="50"/>
      <c r="I49" s="50"/>
      <c r="J49" s="43"/>
      <c r="K49" s="43"/>
      <c r="L49" s="67"/>
      <c r="M49" s="50"/>
      <c r="N49" s="50"/>
      <c r="O49" s="50"/>
      <c r="P49" s="50"/>
      <c r="Q49" s="50"/>
      <c r="R49" s="50"/>
      <c r="S49" s="50"/>
      <c r="T49" s="43"/>
      <c r="U49" s="4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46"/>
      <c r="AY49" s="46"/>
      <c r="AZ49" s="46"/>
      <c r="BA49" s="50"/>
      <c r="BB49" s="50"/>
      <c r="BC49" s="50"/>
      <c r="BD49" s="50"/>
      <c r="BE49" s="53"/>
      <c r="BF49" s="50"/>
      <c r="BG49" s="50"/>
      <c r="BH49" s="50"/>
      <c r="BI49" s="53"/>
      <c r="BJ49" s="53"/>
      <c r="BK49" s="53"/>
      <c r="BL49" s="53"/>
      <c r="BM49" s="53"/>
      <c r="BN49" s="53"/>
      <c r="BO49" s="50">
        <f t="shared" si="2"/>
        <v>0</v>
      </c>
      <c r="BP49" s="51">
        <f t="shared" si="1"/>
        <v>0</v>
      </c>
    </row>
    <row r="50" spans="1:68" x14ac:dyDescent="0.2">
      <c r="A50" s="52"/>
      <c r="B50" s="50"/>
      <c r="C50" s="50"/>
      <c r="D50" s="50"/>
      <c r="E50" s="50"/>
      <c r="F50" s="50"/>
      <c r="G50" s="50"/>
      <c r="H50" s="50"/>
      <c r="I50" s="50"/>
      <c r="J50" s="43"/>
      <c r="K50" s="43"/>
      <c r="L50" s="67"/>
      <c r="M50" s="50"/>
      <c r="N50" s="50"/>
      <c r="O50" s="50"/>
      <c r="P50" s="50"/>
      <c r="Q50" s="50"/>
      <c r="R50" s="50"/>
      <c r="S50" s="50"/>
      <c r="T50" s="43"/>
      <c r="U50" s="4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46"/>
      <c r="AY50" s="46"/>
      <c r="AZ50" s="46"/>
      <c r="BA50" s="50"/>
      <c r="BB50" s="50"/>
      <c r="BC50" s="50"/>
      <c r="BD50" s="50"/>
      <c r="BE50" s="53"/>
      <c r="BF50" s="50"/>
      <c r="BG50" s="50"/>
      <c r="BH50" s="50"/>
      <c r="BI50" s="53"/>
      <c r="BJ50" s="53"/>
      <c r="BK50" s="53"/>
      <c r="BL50" s="53"/>
      <c r="BM50" s="53"/>
      <c r="BN50" s="53"/>
      <c r="BO50" s="50">
        <f t="shared" si="2"/>
        <v>0</v>
      </c>
      <c r="BP50" s="51">
        <f t="shared" si="1"/>
        <v>0</v>
      </c>
    </row>
    <row r="51" spans="1:68" x14ac:dyDescent="0.2">
      <c r="A51" s="52"/>
      <c r="B51" s="50"/>
      <c r="C51" s="50"/>
      <c r="D51" s="50"/>
      <c r="E51" s="50"/>
      <c r="F51" s="50"/>
      <c r="G51" s="50"/>
      <c r="H51" s="50"/>
      <c r="I51" s="50"/>
      <c r="J51" s="43"/>
      <c r="K51" s="43"/>
      <c r="L51" s="67"/>
      <c r="M51" s="50"/>
      <c r="N51" s="50"/>
      <c r="O51" s="50"/>
      <c r="P51" s="50"/>
      <c r="Q51" s="50"/>
      <c r="R51" s="50"/>
      <c r="S51" s="50"/>
      <c r="T51" s="43"/>
      <c r="U51" s="4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46"/>
      <c r="AY51" s="46"/>
      <c r="AZ51" s="46"/>
      <c r="BA51" s="50"/>
      <c r="BB51" s="50"/>
      <c r="BC51" s="50"/>
      <c r="BD51" s="50"/>
      <c r="BE51" s="53"/>
      <c r="BF51" s="50"/>
      <c r="BG51" s="50"/>
      <c r="BH51" s="50"/>
      <c r="BI51" s="53"/>
      <c r="BJ51" s="53"/>
      <c r="BK51" s="53"/>
      <c r="BL51" s="53"/>
      <c r="BM51" s="53"/>
      <c r="BN51" s="53"/>
      <c r="BO51" s="50">
        <f t="shared" si="2"/>
        <v>0</v>
      </c>
      <c r="BP51" s="51">
        <f t="shared" si="1"/>
        <v>0</v>
      </c>
    </row>
    <row r="52" spans="1:68" x14ac:dyDescent="0.2">
      <c r="A52" s="52"/>
      <c r="B52" s="50"/>
      <c r="C52" s="50"/>
      <c r="D52" s="50"/>
      <c r="E52" s="50"/>
      <c r="F52" s="50"/>
      <c r="G52" s="50"/>
      <c r="H52" s="50"/>
      <c r="I52" s="50"/>
      <c r="J52" s="43"/>
      <c r="K52" s="43"/>
      <c r="L52" s="67"/>
      <c r="M52" s="50"/>
      <c r="N52" s="50"/>
      <c r="O52" s="50"/>
      <c r="P52" s="50"/>
      <c r="Q52" s="50"/>
      <c r="R52" s="50"/>
      <c r="S52" s="50"/>
      <c r="T52" s="43"/>
      <c r="U52" s="4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46"/>
      <c r="AY52" s="46"/>
      <c r="AZ52" s="46"/>
      <c r="BA52" s="50"/>
      <c r="BB52" s="50"/>
      <c r="BC52" s="50"/>
      <c r="BD52" s="50"/>
      <c r="BE52" s="53"/>
      <c r="BF52" s="50"/>
      <c r="BG52" s="50"/>
      <c r="BH52" s="50"/>
      <c r="BI52" s="53"/>
      <c r="BJ52" s="53"/>
      <c r="BK52" s="53"/>
      <c r="BL52" s="53"/>
      <c r="BM52" s="53"/>
      <c r="BN52" s="53"/>
      <c r="BO52" s="50">
        <f t="shared" si="2"/>
        <v>0</v>
      </c>
      <c r="BP52" s="51">
        <f t="shared" si="1"/>
        <v>0</v>
      </c>
    </row>
    <row r="53" spans="1:68" x14ac:dyDescent="0.2">
      <c r="A53" s="52"/>
      <c r="B53" s="50"/>
      <c r="C53" s="50"/>
      <c r="D53" s="50"/>
      <c r="E53" s="50"/>
      <c r="F53" s="50"/>
      <c r="G53" s="50"/>
      <c r="H53" s="50"/>
      <c r="I53" s="50"/>
      <c r="J53" s="43"/>
      <c r="K53" s="43"/>
      <c r="L53" s="67"/>
      <c r="M53" s="50"/>
      <c r="N53" s="50"/>
      <c r="O53" s="50"/>
      <c r="P53" s="50"/>
      <c r="Q53" s="50"/>
      <c r="R53" s="50"/>
      <c r="S53" s="50"/>
      <c r="T53" s="43"/>
      <c r="U53" s="4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46"/>
      <c r="AY53" s="46"/>
      <c r="AZ53" s="46"/>
      <c r="BA53" s="50"/>
      <c r="BB53" s="50"/>
      <c r="BC53" s="50"/>
      <c r="BD53" s="50"/>
      <c r="BE53" s="53"/>
      <c r="BF53" s="50"/>
      <c r="BG53" s="50"/>
      <c r="BH53" s="50"/>
      <c r="BI53" s="53"/>
      <c r="BJ53" s="53"/>
      <c r="BK53" s="53"/>
      <c r="BL53" s="53"/>
      <c r="BM53" s="53"/>
      <c r="BN53" s="53"/>
      <c r="BO53" s="50">
        <f t="shared" si="2"/>
        <v>0</v>
      </c>
      <c r="BP53" s="51">
        <f t="shared" si="1"/>
        <v>0</v>
      </c>
    </row>
    <row r="54" spans="1:68" x14ac:dyDescent="0.2">
      <c r="A54" s="52"/>
      <c r="B54" s="50"/>
      <c r="C54" s="50"/>
      <c r="D54" s="50"/>
      <c r="E54" s="50"/>
      <c r="F54" s="50"/>
      <c r="G54" s="50"/>
      <c r="H54" s="50"/>
      <c r="I54" s="50"/>
      <c r="J54" s="43"/>
      <c r="K54" s="43"/>
      <c r="L54" s="67"/>
      <c r="M54" s="50"/>
      <c r="N54" s="50"/>
      <c r="O54" s="50"/>
      <c r="P54" s="50"/>
      <c r="Q54" s="50"/>
      <c r="R54" s="50"/>
      <c r="S54" s="50"/>
      <c r="T54" s="43"/>
      <c r="U54" s="4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46"/>
      <c r="AY54" s="46"/>
      <c r="AZ54" s="46"/>
      <c r="BA54" s="50"/>
      <c r="BB54" s="50"/>
      <c r="BC54" s="50"/>
      <c r="BD54" s="50"/>
      <c r="BE54" s="53"/>
      <c r="BF54" s="50"/>
      <c r="BG54" s="50"/>
      <c r="BH54" s="50"/>
      <c r="BI54" s="53"/>
      <c r="BJ54" s="53"/>
      <c r="BK54" s="53"/>
      <c r="BL54" s="53"/>
      <c r="BM54" s="53"/>
      <c r="BN54" s="53"/>
      <c r="BO54" s="50">
        <f t="shared" si="2"/>
        <v>0</v>
      </c>
      <c r="BP54" s="51">
        <f t="shared" si="1"/>
        <v>0</v>
      </c>
    </row>
    <row r="55" spans="1:68" x14ac:dyDescent="0.2">
      <c r="A55" s="52"/>
      <c r="B55" s="50"/>
      <c r="C55" s="50"/>
      <c r="D55" s="50"/>
      <c r="E55" s="50"/>
      <c r="F55" s="50"/>
      <c r="G55" s="50"/>
      <c r="H55" s="50"/>
      <c r="I55" s="50"/>
      <c r="J55" s="43"/>
      <c r="K55" s="43"/>
      <c r="L55" s="67"/>
      <c r="M55" s="50"/>
      <c r="N55" s="50"/>
      <c r="O55" s="50"/>
      <c r="P55" s="50"/>
      <c r="Q55" s="50"/>
      <c r="R55" s="50"/>
      <c r="S55" s="50"/>
      <c r="T55" s="43"/>
      <c r="U55" s="4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46"/>
      <c r="AY55" s="46"/>
      <c r="AZ55" s="46"/>
      <c r="BA55" s="50"/>
      <c r="BB55" s="50"/>
      <c r="BC55" s="50"/>
      <c r="BD55" s="50"/>
      <c r="BE55" s="53"/>
      <c r="BF55" s="50"/>
      <c r="BG55" s="50"/>
      <c r="BH55" s="50"/>
      <c r="BI55" s="53"/>
      <c r="BJ55" s="53"/>
      <c r="BK55" s="53"/>
      <c r="BL55" s="53"/>
      <c r="BM55" s="53"/>
      <c r="BN55" s="53"/>
      <c r="BO55" s="50">
        <f t="shared" si="2"/>
        <v>0</v>
      </c>
      <c r="BP55" s="51">
        <f t="shared" si="1"/>
        <v>0</v>
      </c>
    </row>
    <row r="56" spans="1:68" x14ac:dyDescent="0.2">
      <c r="A56" s="52"/>
      <c r="B56" s="50"/>
      <c r="C56" s="50"/>
      <c r="D56" s="50"/>
      <c r="E56" s="50"/>
      <c r="F56" s="50"/>
      <c r="G56" s="50"/>
      <c r="H56" s="50"/>
      <c r="I56" s="50"/>
      <c r="J56" s="43"/>
      <c r="K56" s="43"/>
      <c r="L56" s="67"/>
      <c r="M56" s="50"/>
      <c r="N56" s="50"/>
      <c r="O56" s="50"/>
      <c r="P56" s="50"/>
      <c r="Q56" s="50"/>
      <c r="R56" s="50"/>
      <c r="S56" s="50"/>
      <c r="T56" s="43"/>
      <c r="U56" s="4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46"/>
      <c r="AY56" s="46"/>
      <c r="AZ56" s="46"/>
      <c r="BA56" s="50"/>
      <c r="BB56" s="50"/>
      <c r="BC56" s="50"/>
      <c r="BD56" s="50"/>
      <c r="BE56" s="53"/>
      <c r="BF56" s="50"/>
      <c r="BG56" s="50"/>
      <c r="BH56" s="50"/>
      <c r="BI56" s="53"/>
      <c r="BJ56" s="53"/>
      <c r="BK56" s="53"/>
      <c r="BL56" s="53"/>
      <c r="BM56" s="53"/>
      <c r="BN56" s="53"/>
      <c r="BO56" s="50">
        <f t="shared" si="2"/>
        <v>0</v>
      </c>
      <c r="BP56" s="51">
        <f t="shared" si="1"/>
        <v>0</v>
      </c>
    </row>
    <row r="57" spans="1:68" x14ac:dyDescent="0.2">
      <c r="A57" s="52"/>
      <c r="B57" s="50"/>
      <c r="C57" s="50"/>
      <c r="D57" s="50"/>
      <c r="E57" s="50"/>
      <c r="F57" s="50"/>
      <c r="G57" s="50"/>
      <c r="H57" s="50"/>
      <c r="I57" s="50"/>
      <c r="J57" s="43"/>
      <c r="K57" s="43"/>
      <c r="L57" s="67"/>
      <c r="M57" s="50"/>
      <c r="N57" s="50"/>
      <c r="O57" s="50"/>
      <c r="P57" s="50"/>
      <c r="Q57" s="50"/>
      <c r="R57" s="50"/>
      <c r="S57" s="50"/>
      <c r="T57" s="43"/>
      <c r="U57" s="4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46"/>
      <c r="AY57" s="46"/>
      <c r="AZ57" s="46"/>
      <c r="BA57" s="50"/>
      <c r="BB57" s="50"/>
      <c r="BC57" s="50"/>
      <c r="BD57" s="50"/>
      <c r="BE57" s="53"/>
      <c r="BF57" s="50"/>
      <c r="BG57" s="50"/>
      <c r="BH57" s="50"/>
      <c r="BI57" s="53"/>
      <c r="BJ57" s="53"/>
      <c r="BK57" s="53"/>
      <c r="BL57" s="53"/>
      <c r="BM57" s="53"/>
      <c r="BN57" s="53"/>
      <c r="BO57" s="50">
        <f t="shared" si="2"/>
        <v>0</v>
      </c>
      <c r="BP57" s="51">
        <f t="shared" si="1"/>
        <v>0</v>
      </c>
    </row>
    <row r="58" spans="1:68" x14ac:dyDescent="0.2">
      <c r="A58" s="52"/>
      <c r="B58" s="50"/>
      <c r="C58" s="50"/>
      <c r="D58" s="50"/>
      <c r="E58" s="50"/>
      <c r="F58" s="50"/>
      <c r="G58" s="50"/>
      <c r="H58" s="50"/>
      <c r="I58" s="50"/>
      <c r="J58" s="43"/>
      <c r="K58" s="43"/>
      <c r="L58" s="67"/>
      <c r="M58" s="50"/>
      <c r="N58" s="50"/>
      <c r="O58" s="50"/>
      <c r="P58" s="50"/>
      <c r="Q58" s="50"/>
      <c r="R58" s="50"/>
      <c r="S58" s="50"/>
      <c r="T58" s="43"/>
      <c r="U58" s="4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46"/>
      <c r="AY58" s="46"/>
      <c r="AZ58" s="46"/>
      <c r="BA58" s="50"/>
      <c r="BB58" s="50"/>
      <c r="BC58" s="50"/>
      <c r="BD58" s="50"/>
      <c r="BE58" s="53"/>
      <c r="BF58" s="50"/>
      <c r="BG58" s="50"/>
      <c r="BH58" s="50"/>
      <c r="BI58" s="53"/>
      <c r="BJ58" s="53"/>
      <c r="BK58" s="53"/>
      <c r="BL58" s="53"/>
      <c r="BM58" s="53"/>
      <c r="BN58" s="53"/>
      <c r="BO58" s="50">
        <f t="shared" si="2"/>
        <v>0</v>
      </c>
      <c r="BP58" s="51">
        <f t="shared" si="1"/>
        <v>0</v>
      </c>
    </row>
    <row r="59" spans="1:68" x14ac:dyDescent="0.2">
      <c r="A59" s="52"/>
      <c r="B59" s="50"/>
      <c r="C59" s="50"/>
      <c r="D59" s="50"/>
      <c r="E59" s="50"/>
      <c r="F59" s="50"/>
      <c r="G59" s="50"/>
      <c r="H59" s="50"/>
      <c r="I59" s="50"/>
      <c r="J59" s="43"/>
      <c r="K59" s="43"/>
      <c r="L59" s="67"/>
      <c r="M59" s="50"/>
      <c r="N59" s="50"/>
      <c r="O59" s="50"/>
      <c r="P59" s="50"/>
      <c r="Q59" s="50"/>
      <c r="R59" s="50"/>
      <c r="S59" s="50"/>
      <c r="T59" s="43"/>
      <c r="U59" s="4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46"/>
      <c r="AY59" s="46"/>
      <c r="AZ59" s="46"/>
      <c r="BA59" s="50"/>
      <c r="BB59" s="50"/>
      <c r="BC59" s="50"/>
      <c r="BD59" s="50"/>
      <c r="BE59" s="53"/>
      <c r="BF59" s="50"/>
      <c r="BG59" s="50"/>
      <c r="BH59" s="50"/>
      <c r="BI59" s="53"/>
      <c r="BJ59" s="53"/>
      <c r="BK59" s="53"/>
      <c r="BL59" s="53"/>
      <c r="BM59" s="53"/>
      <c r="BN59" s="53"/>
      <c r="BO59" s="50">
        <f t="shared" si="2"/>
        <v>0</v>
      </c>
      <c r="BP59" s="51">
        <f t="shared" si="1"/>
        <v>0</v>
      </c>
    </row>
    <row r="60" spans="1:68" x14ac:dyDescent="0.2">
      <c r="A60" s="52"/>
      <c r="B60" s="50"/>
      <c r="C60" s="50"/>
      <c r="D60" s="50"/>
      <c r="E60" s="50"/>
      <c r="F60" s="50"/>
      <c r="G60" s="50"/>
      <c r="H60" s="50"/>
      <c r="I60" s="50"/>
      <c r="J60" s="43"/>
      <c r="K60" s="43"/>
      <c r="L60" s="67"/>
      <c r="M60" s="50"/>
      <c r="N60" s="50"/>
      <c r="O60" s="50"/>
      <c r="P60" s="50"/>
      <c r="Q60" s="50"/>
      <c r="R60" s="50"/>
      <c r="S60" s="50"/>
      <c r="T60" s="43"/>
      <c r="U60" s="4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46"/>
      <c r="AY60" s="46"/>
      <c r="AZ60" s="46"/>
      <c r="BA60" s="50"/>
      <c r="BB60" s="50"/>
      <c r="BC60" s="50"/>
      <c r="BD60" s="50"/>
      <c r="BE60" s="53"/>
      <c r="BF60" s="50"/>
      <c r="BG60" s="50"/>
      <c r="BH60" s="50"/>
      <c r="BI60" s="53"/>
      <c r="BJ60" s="53"/>
      <c r="BK60" s="53"/>
      <c r="BL60" s="53"/>
      <c r="BM60" s="53"/>
      <c r="BN60" s="53"/>
      <c r="BO60" s="50">
        <f t="shared" si="2"/>
        <v>0</v>
      </c>
      <c r="BP60" s="51">
        <f t="shared" si="1"/>
        <v>0</v>
      </c>
    </row>
    <row r="61" spans="1:68" x14ac:dyDescent="0.2">
      <c r="A61" s="52"/>
      <c r="B61" s="50"/>
      <c r="C61" s="50"/>
      <c r="D61" s="50"/>
      <c r="E61" s="50"/>
      <c r="F61" s="50"/>
      <c r="G61" s="50"/>
      <c r="H61" s="50"/>
      <c r="I61" s="50"/>
      <c r="J61" s="43"/>
      <c r="K61" s="43"/>
      <c r="L61" s="67"/>
      <c r="M61" s="50"/>
      <c r="N61" s="50"/>
      <c r="O61" s="50"/>
      <c r="P61" s="50"/>
      <c r="Q61" s="50"/>
      <c r="R61" s="50"/>
      <c r="S61" s="50"/>
      <c r="T61" s="43"/>
      <c r="U61" s="4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46"/>
      <c r="AY61" s="46"/>
      <c r="AZ61" s="46"/>
      <c r="BA61" s="50"/>
      <c r="BB61" s="50"/>
      <c r="BC61" s="50"/>
      <c r="BD61" s="50"/>
      <c r="BE61" s="53"/>
      <c r="BF61" s="50"/>
      <c r="BG61" s="50"/>
      <c r="BH61" s="50"/>
      <c r="BI61" s="53"/>
      <c r="BJ61" s="53"/>
      <c r="BK61" s="53"/>
      <c r="BL61" s="53"/>
      <c r="BM61" s="53"/>
      <c r="BN61" s="53"/>
      <c r="BO61" s="50">
        <f t="shared" si="2"/>
        <v>0</v>
      </c>
      <c r="BP61" s="51">
        <f t="shared" si="1"/>
        <v>0</v>
      </c>
    </row>
    <row r="62" spans="1:68" x14ac:dyDescent="0.2">
      <c r="A62" s="52"/>
      <c r="B62" s="50"/>
      <c r="C62" s="50"/>
      <c r="D62" s="50"/>
      <c r="E62" s="50"/>
      <c r="F62" s="50"/>
      <c r="G62" s="50"/>
      <c r="H62" s="50"/>
      <c r="I62" s="50"/>
      <c r="J62" s="43"/>
      <c r="K62" s="43"/>
      <c r="L62" s="67"/>
      <c r="M62" s="50"/>
      <c r="N62" s="50"/>
      <c r="O62" s="50"/>
      <c r="P62" s="50"/>
      <c r="Q62" s="50"/>
      <c r="R62" s="50"/>
      <c r="S62" s="50"/>
      <c r="T62" s="43"/>
      <c r="U62" s="4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46"/>
      <c r="AY62" s="46"/>
      <c r="AZ62" s="46"/>
      <c r="BA62" s="50"/>
      <c r="BB62" s="50"/>
      <c r="BC62" s="50"/>
      <c r="BD62" s="50"/>
      <c r="BE62" s="53"/>
      <c r="BF62" s="50"/>
      <c r="BG62" s="50"/>
      <c r="BH62" s="50"/>
      <c r="BI62" s="53"/>
      <c r="BJ62" s="53"/>
      <c r="BK62" s="53"/>
      <c r="BL62" s="53"/>
      <c r="BM62" s="53"/>
      <c r="BN62" s="53"/>
      <c r="BO62" s="50">
        <f t="shared" si="2"/>
        <v>0</v>
      </c>
      <c r="BP62" s="51">
        <f t="shared" si="1"/>
        <v>0</v>
      </c>
    </row>
    <row r="63" spans="1:68" x14ac:dyDescent="0.2">
      <c r="A63" s="52"/>
      <c r="B63" s="50"/>
      <c r="C63" s="50"/>
      <c r="D63" s="50"/>
      <c r="E63" s="50"/>
      <c r="F63" s="50"/>
      <c r="G63" s="50"/>
      <c r="H63" s="50"/>
      <c r="I63" s="50"/>
      <c r="J63" s="43"/>
      <c r="K63" s="43"/>
      <c r="L63" s="67"/>
      <c r="M63" s="50"/>
      <c r="N63" s="50"/>
      <c r="O63" s="50"/>
      <c r="P63" s="50"/>
      <c r="Q63" s="50"/>
      <c r="R63" s="50"/>
      <c r="S63" s="50"/>
      <c r="T63" s="43"/>
      <c r="U63" s="43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46"/>
      <c r="AY63" s="46"/>
      <c r="AZ63" s="46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>
        <f t="shared" si="2"/>
        <v>0</v>
      </c>
      <c r="BP63" s="51">
        <f t="shared" si="1"/>
        <v>0</v>
      </c>
    </row>
    <row r="64" spans="1:68" x14ac:dyDescent="0.2">
      <c r="A64" s="52"/>
      <c r="B64" s="50"/>
      <c r="C64" s="50"/>
      <c r="D64" s="50"/>
      <c r="E64" s="50"/>
      <c r="F64" s="50"/>
      <c r="G64" s="50"/>
      <c r="H64" s="50"/>
      <c r="I64" s="50"/>
      <c r="J64" s="43"/>
      <c r="K64" s="43"/>
      <c r="L64" s="67"/>
      <c r="M64" s="50"/>
      <c r="N64" s="50"/>
      <c r="O64" s="50"/>
      <c r="P64" s="50"/>
      <c r="Q64" s="50"/>
      <c r="R64" s="50"/>
      <c r="S64" s="50"/>
      <c r="T64" s="43"/>
      <c r="U64" s="4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46"/>
      <c r="AY64" s="46"/>
      <c r="AZ64" s="46"/>
      <c r="BA64" s="50"/>
      <c r="BB64" s="50"/>
      <c r="BC64" s="50"/>
      <c r="BD64" s="50"/>
      <c r="BE64" s="53"/>
      <c r="BF64" s="50"/>
      <c r="BG64" s="50"/>
      <c r="BH64" s="50"/>
      <c r="BI64" s="53"/>
      <c r="BJ64" s="53"/>
      <c r="BK64" s="53"/>
      <c r="BL64" s="53"/>
      <c r="BM64" s="53"/>
      <c r="BN64" s="53"/>
      <c r="BO64" s="50">
        <f t="shared" si="2"/>
        <v>0</v>
      </c>
      <c r="BP64" s="51">
        <f t="shared" si="1"/>
        <v>0</v>
      </c>
    </row>
    <row r="65" spans="1:68" x14ac:dyDescent="0.2">
      <c r="A65" s="52"/>
      <c r="B65" s="50"/>
      <c r="C65" s="50"/>
      <c r="D65" s="50"/>
      <c r="E65" s="50"/>
      <c r="F65" s="50"/>
      <c r="G65" s="50"/>
      <c r="H65" s="50"/>
      <c r="I65" s="50"/>
      <c r="J65" s="43"/>
      <c r="K65" s="43"/>
      <c r="L65" s="67"/>
      <c r="M65" s="50"/>
      <c r="N65" s="50"/>
      <c r="O65" s="50"/>
      <c r="P65" s="50"/>
      <c r="Q65" s="50"/>
      <c r="R65" s="50"/>
      <c r="S65" s="50"/>
      <c r="T65" s="43"/>
      <c r="U65" s="4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46"/>
      <c r="AY65" s="46"/>
      <c r="AZ65" s="46"/>
      <c r="BA65" s="50"/>
      <c r="BB65" s="50"/>
      <c r="BC65" s="50"/>
      <c r="BD65" s="50"/>
      <c r="BE65" s="53"/>
      <c r="BF65" s="50"/>
      <c r="BG65" s="50"/>
      <c r="BH65" s="50"/>
      <c r="BI65" s="53"/>
      <c r="BJ65" s="53"/>
      <c r="BK65" s="53"/>
      <c r="BL65" s="53"/>
      <c r="BM65" s="53"/>
      <c r="BN65" s="53"/>
      <c r="BO65" s="50">
        <f t="shared" si="2"/>
        <v>0</v>
      </c>
      <c r="BP65" s="51">
        <f t="shared" si="1"/>
        <v>0</v>
      </c>
    </row>
    <row r="66" spans="1:68" x14ac:dyDescent="0.2">
      <c r="A66" s="52"/>
      <c r="B66" s="50"/>
      <c r="C66" s="50"/>
      <c r="D66" s="50"/>
      <c r="E66" s="50"/>
      <c r="F66" s="50"/>
      <c r="G66" s="50"/>
      <c r="H66" s="50"/>
      <c r="I66" s="50"/>
      <c r="J66" s="43"/>
      <c r="K66" s="43"/>
      <c r="L66" s="67"/>
      <c r="M66" s="50"/>
      <c r="N66" s="50"/>
      <c r="O66" s="50"/>
      <c r="P66" s="50"/>
      <c r="Q66" s="50"/>
      <c r="R66" s="50"/>
      <c r="S66" s="50"/>
      <c r="T66" s="43"/>
      <c r="U66" s="4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46"/>
      <c r="AY66" s="46"/>
      <c r="AZ66" s="46"/>
      <c r="BA66" s="50"/>
      <c r="BB66" s="50"/>
      <c r="BC66" s="50"/>
      <c r="BD66" s="50"/>
      <c r="BE66" s="53"/>
      <c r="BF66" s="50"/>
      <c r="BG66" s="50"/>
      <c r="BH66" s="50"/>
      <c r="BI66" s="53"/>
      <c r="BJ66" s="53"/>
      <c r="BK66" s="53"/>
      <c r="BL66" s="53"/>
      <c r="BM66" s="53"/>
      <c r="BN66" s="53"/>
      <c r="BO66" s="50">
        <f t="shared" si="2"/>
        <v>0</v>
      </c>
      <c r="BP66" s="51">
        <f t="shared" si="1"/>
        <v>0</v>
      </c>
    </row>
    <row r="67" spans="1:68" x14ac:dyDescent="0.2">
      <c r="A67" s="52"/>
      <c r="B67" s="50"/>
      <c r="C67" s="50"/>
      <c r="D67" s="50"/>
      <c r="E67" s="50"/>
      <c r="F67" s="50"/>
      <c r="G67" s="50"/>
      <c r="H67" s="50"/>
      <c r="I67" s="50"/>
      <c r="J67" s="43"/>
      <c r="K67" s="43"/>
      <c r="L67" s="67"/>
      <c r="M67" s="50"/>
      <c r="N67" s="50"/>
      <c r="O67" s="50"/>
      <c r="P67" s="50"/>
      <c r="Q67" s="50"/>
      <c r="R67" s="50"/>
      <c r="S67" s="50"/>
      <c r="T67" s="43"/>
      <c r="U67" s="4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46"/>
      <c r="AY67" s="46"/>
      <c r="AZ67" s="46"/>
      <c r="BA67" s="50"/>
      <c r="BB67" s="50"/>
      <c r="BC67" s="50"/>
      <c r="BD67" s="50"/>
      <c r="BE67" s="53"/>
      <c r="BF67" s="50"/>
      <c r="BG67" s="50"/>
      <c r="BH67" s="50"/>
      <c r="BI67" s="53"/>
      <c r="BJ67" s="53"/>
      <c r="BK67" s="53"/>
      <c r="BL67" s="53"/>
      <c r="BM67" s="53"/>
      <c r="BN67" s="53"/>
      <c r="BO67" s="50">
        <f t="shared" si="2"/>
        <v>0</v>
      </c>
      <c r="BP67" s="51">
        <f t="shared" si="1"/>
        <v>0</v>
      </c>
    </row>
    <row r="68" spans="1:68" x14ac:dyDescent="0.2">
      <c r="A68" s="52"/>
      <c r="B68" s="50"/>
      <c r="C68" s="50"/>
      <c r="D68" s="50"/>
      <c r="E68" s="50"/>
      <c r="F68" s="50"/>
      <c r="G68" s="50"/>
      <c r="H68" s="50"/>
      <c r="I68" s="50"/>
      <c r="J68" s="43"/>
      <c r="K68" s="43"/>
      <c r="L68" s="67"/>
      <c r="M68" s="50"/>
      <c r="N68" s="50"/>
      <c r="O68" s="50"/>
      <c r="P68" s="50"/>
      <c r="Q68" s="50"/>
      <c r="R68" s="50"/>
      <c r="S68" s="50"/>
      <c r="T68" s="43"/>
      <c r="U68" s="4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46"/>
      <c r="AY68" s="46"/>
      <c r="AZ68" s="46"/>
      <c r="BA68" s="50"/>
      <c r="BB68" s="50"/>
      <c r="BC68" s="50"/>
      <c r="BD68" s="50"/>
      <c r="BE68" s="53"/>
      <c r="BF68" s="50"/>
      <c r="BG68" s="50"/>
      <c r="BH68" s="50"/>
      <c r="BI68" s="53"/>
      <c r="BJ68" s="53"/>
      <c r="BK68" s="53"/>
      <c r="BL68" s="53"/>
      <c r="BM68" s="53"/>
      <c r="BN68" s="53"/>
      <c r="BO68" s="50">
        <f t="shared" si="2"/>
        <v>0</v>
      </c>
      <c r="BP68" s="51">
        <f t="shared" si="1"/>
        <v>0</v>
      </c>
    </row>
    <row r="69" spans="1:68" x14ac:dyDescent="0.2">
      <c r="A69" s="52"/>
      <c r="B69" s="50"/>
      <c r="C69" s="50"/>
      <c r="D69" s="50"/>
      <c r="E69" s="50"/>
      <c r="F69" s="50"/>
      <c r="G69" s="50"/>
      <c r="H69" s="50"/>
      <c r="I69" s="50"/>
      <c r="J69" s="43"/>
      <c r="K69" s="43"/>
      <c r="L69" s="67"/>
      <c r="M69" s="50"/>
      <c r="N69" s="50"/>
      <c r="O69" s="50"/>
      <c r="P69" s="50"/>
      <c r="Q69" s="50"/>
      <c r="R69" s="50"/>
      <c r="S69" s="50"/>
      <c r="T69" s="43"/>
      <c r="U69" s="4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46"/>
      <c r="AY69" s="46"/>
      <c r="AZ69" s="46"/>
      <c r="BA69" s="50"/>
      <c r="BB69" s="50"/>
      <c r="BC69" s="50"/>
      <c r="BD69" s="50"/>
      <c r="BE69" s="53"/>
      <c r="BF69" s="50"/>
      <c r="BG69" s="50"/>
      <c r="BH69" s="50"/>
      <c r="BI69" s="53"/>
      <c r="BJ69" s="53"/>
      <c r="BK69" s="53"/>
      <c r="BL69" s="53"/>
      <c r="BM69" s="53"/>
      <c r="BN69" s="53"/>
      <c r="BO69" s="50">
        <f t="shared" si="2"/>
        <v>0</v>
      </c>
      <c r="BP69" s="51">
        <f t="shared" si="1"/>
        <v>0</v>
      </c>
    </row>
    <row r="70" spans="1:68" x14ac:dyDescent="0.2">
      <c r="A70" s="52"/>
      <c r="B70" s="50"/>
      <c r="C70" s="50"/>
      <c r="D70" s="50"/>
      <c r="E70" s="50"/>
      <c r="F70" s="50"/>
      <c r="G70" s="50"/>
      <c r="H70" s="50"/>
      <c r="I70" s="50"/>
      <c r="J70" s="43"/>
      <c r="K70" s="43"/>
      <c r="L70" s="67"/>
      <c r="M70" s="50"/>
      <c r="N70" s="50"/>
      <c r="O70" s="50"/>
      <c r="P70" s="50"/>
      <c r="Q70" s="50"/>
      <c r="R70" s="50"/>
      <c r="S70" s="50"/>
      <c r="T70" s="43"/>
      <c r="U70" s="4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46"/>
      <c r="AY70" s="46"/>
      <c r="AZ70" s="46"/>
      <c r="BA70" s="50"/>
      <c r="BB70" s="50"/>
      <c r="BC70" s="50"/>
      <c r="BD70" s="50"/>
      <c r="BE70" s="53"/>
      <c r="BF70" s="50"/>
      <c r="BG70" s="50"/>
      <c r="BH70" s="50"/>
      <c r="BI70" s="53"/>
      <c r="BJ70" s="53"/>
      <c r="BK70" s="53"/>
      <c r="BL70" s="53"/>
      <c r="BM70" s="53"/>
      <c r="BN70" s="53"/>
      <c r="BO70" s="50">
        <f t="shared" si="2"/>
        <v>0</v>
      </c>
      <c r="BP70" s="51">
        <f t="shared" si="1"/>
        <v>0</v>
      </c>
    </row>
    <row r="71" spans="1:68" x14ac:dyDescent="0.2">
      <c r="A71" s="52"/>
      <c r="B71" s="50"/>
      <c r="C71" s="50"/>
      <c r="D71" s="50"/>
      <c r="E71" s="50"/>
      <c r="F71" s="50"/>
      <c r="G71" s="50"/>
      <c r="H71" s="50"/>
      <c r="I71" s="50"/>
      <c r="J71" s="43"/>
      <c r="K71" s="43"/>
      <c r="L71" s="67"/>
      <c r="M71" s="50"/>
      <c r="N71" s="50"/>
      <c r="O71" s="50"/>
      <c r="P71" s="50"/>
      <c r="Q71" s="50"/>
      <c r="R71" s="50"/>
      <c r="S71" s="50"/>
      <c r="T71" s="43"/>
      <c r="U71" s="4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46"/>
      <c r="AY71" s="46"/>
      <c r="AZ71" s="46"/>
      <c r="BA71" s="50"/>
      <c r="BB71" s="50"/>
      <c r="BC71" s="50"/>
      <c r="BD71" s="50"/>
      <c r="BE71" s="53"/>
      <c r="BF71" s="50"/>
      <c r="BG71" s="50"/>
      <c r="BH71" s="50"/>
      <c r="BI71" s="53"/>
      <c r="BJ71" s="53"/>
      <c r="BK71" s="53"/>
      <c r="BL71" s="53"/>
      <c r="BM71" s="53"/>
      <c r="BN71" s="53"/>
      <c r="BO71" s="50">
        <f t="shared" si="2"/>
        <v>0</v>
      </c>
      <c r="BP71" s="51">
        <f t="shared" si="1"/>
        <v>0</v>
      </c>
    </row>
    <row r="72" spans="1:68" x14ac:dyDescent="0.2">
      <c r="A72" s="52"/>
      <c r="B72" s="50"/>
      <c r="C72" s="50"/>
      <c r="D72" s="50"/>
      <c r="E72" s="50"/>
      <c r="F72" s="50"/>
      <c r="G72" s="50"/>
      <c r="H72" s="50"/>
      <c r="I72" s="50"/>
      <c r="J72" s="43"/>
      <c r="K72" s="43"/>
      <c r="L72" s="67"/>
      <c r="M72" s="50"/>
      <c r="N72" s="50"/>
      <c r="O72" s="50"/>
      <c r="P72" s="50"/>
      <c r="Q72" s="50"/>
      <c r="R72" s="50"/>
      <c r="S72" s="50"/>
      <c r="T72" s="43"/>
      <c r="U72" s="4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46"/>
      <c r="AY72" s="46"/>
      <c r="AZ72" s="46"/>
      <c r="BA72" s="50"/>
      <c r="BB72" s="50"/>
      <c r="BC72" s="50"/>
      <c r="BD72" s="50"/>
      <c r="BE72" s="53"/>
      <c r="BF72" s="50"/>
      <c r="BG72" s="50"/>
      <c r="BH72" s="50"/>
      <c r="BI72" s="53"/>
      <c r="BJ72" s="53"/>
      <c r="BK72" s="53"/>
      <c r="BL72" s="53"/>
      <c r="BM72" s="53"/>
      <c r="BN72" s="53"/>
      <c r="BO72" s="50">
        <f t="shared" si="2"/>
        <v>0</v>
      </c>
      <c r="BP72" s="51">
        <f t="shared" si="1"/>
        <v>0</v>
      </c>
    </row>
    <row r="73" spans="1:68" x14ac:dyDescent="0.2">
      <c r="A73" s="52"/>
      <c r="B73" s="50"/>
      <c r="C73" s="50"/>
      <c r="D73" s="50"/>
      <c r="E73" s="50"/>
      <c r="F73" s="50"/>
      <c r="G73" s="50"/>
      <c r="H73" s="50"/>
      <c r="I73" s="50"/>
      <c r="J73" s="43"/>
      <c r="K73" s="43"/>
      <c r="L73" s="67"/>
      <c r="M73" s="50"/>
      <c r="N73" s="50"/>
      <c r="O73" s="50"/>
      <c r="P73" s="50"/>
      <c r="Q73" s="50"/>
      <c r="R73" s="50"/>
      <c r="S73" s="50"/>
      <c r="T73" s="43"/>
      <c r="U73" s="4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46"/>
      <c r="AY73" s="46"/>
      <c r="AZ73" s="46"/>
      <c r="BA73" s="50"/>
      <c r="BB73" s="50"/>
      <c r="BC73" s="50"/>
      <c r="BD73" s="50"/>
      <c r="BE73" s="53"/>
      <c r="BF73" s="50"/>
      <c r="BG73" s="50"/>
      <c r="BH73" s="50"/>
      <c r="BI73" s="53"/>
      <c r="BJ73" s="53"/>
      <c r="BK73" s="53"/>
      <c r="BL73" s="53"/>
      <c r="BM73" s="53"/>
      <c r="BN73" s="53"/>
      <c r="BO73" s="50">
        <f t="shared" ref="BO73:BO104" si="3">SUM(B73:BN73)</f>
        <v>0</v>
      </c>
      <c r="BP73" s="51">
        <f t="shared" si="1"/>
        <v>0</v>
      </c>
    </row>
    <row r="74" spans="1:68" x14ac:dyDescent="0.2">
      <c r="A74" s="52"/>
      <c r="B74" s="50"/>
      <c r="C74" s="50"/>
      <c r="D74" s="50"/>
      <c r="E74" s="50"/>
      <c r="F74" s="50"/>
      <c r="G74" s="50"/>
      <c r="H74" s="50"/>
      <c r="I74" s="50"/>
      <c r="J74" s="43"/>
      <c r="K74" s="43"/>
      <c r="L74" s="67"/>
      <c r="M74" s="50"/>
      <c r="N74" s="50"/>
      <c r="O74" s="50"/>
      <c r="P74" s="50"/>
      <c r="Q74" s="50"/>
      <c r="R74" s="50"/>
      <c r="S74" s="50"/>
      <c r="T74" s="43"/>
      <c r="U74" s="4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46"/>
      <c r="AY74" s="46"/>
      <c r="AZ74" s="46"/>
      <c r="BA74" s="50"/>
      <c r="BB74" s="50"/>
      <c r="BC74" s="50"/>
      <c r="BD74" s="50"/>
      <c r="BE74" s="53"/>
      <c r="BF74" s="50"/>
      <c r="BG74" s="50"/>
      <c r="BH74" s="50"/>
      <c r="BI74" s="53"/>
      <c r="BJ74" s="53"/>
      <c r="BK74" s="53"/>
      <c r="BL74" s="53"/>
      <c r="BM74" s="53"/>
      <c r="BN74" s="53"/>
      <c r="BO74" s="50">
        <f t="shared" si="3"/>
        <v>0</v>
      </c>
      <c r="BP74" s="51">
        <f t="shared" ref="BP74:BP137" si="4">(B$7*B74)+(C$7*C74)+(D$7*D74)+(E$7*E74)+(F$7*F74)+(G$7*G74)+(H$7*H74)+(I$7*I74)+(J$7*J74)+(K$7*K74)+(L$7*L74)+(M$7*M74)+(N$7*N74)+(O$7*O74)+(P$7*P74)+(Q$7*Q74)+(R$7*R74)+(S$7*S74)+(T$7*T74)+(U$7*U74)+(V$7*V74)+(W$7*W74)+(X$7*X74)+(Y$7*Y74)+(Z$7*Z74)+(AA$7*AA74)+(AB$7*AB74)+(AC$7*AC74)+(AD$7*AD74)+(AE$7*AE74)+(AF$7*AF74)+(AG$7*AG74)+(AH$7*AH74)+(AI$7*AI74)+(AJ$7*AJ74)+(AK$7*AK74)+(AL$7*AL74)+(AM$7*AM74)+(AN$7*AN74)+(AO$7*AO74)+(AP$7*AP74)+(AQ$7*AQ74)+(AR$7*AR74)+(AS$7*AS74)+(AT$7*AT74)+(AU$7*AU74)+(AV$7*AV74)+(AW$7*AW74)+(AX$7*AX74)+(AY$7*AY74)+(AZ$7*AZ74)+(BA$7*BA74)+(BB$7*BB74)+(BC$7*BC74)+(BD$7*BD74)+(BE$7*BE74)+(BF$7*BF74)+(BG$7*BG74)+(BH$7*BH74)+(BI$7*BI74)+(BJ$7*BJ74)+(BK$7*BK74)+(BL$7*BL74)+(BM$7*BM74)+(BN$7*BN74)</f>
        <v>0</v>
      </c>
    </row>
    <row r="75" spans="1:68" x14ac:dyDescent="0.2">
      <c r="A75" s="52"/>
      <c r="B75" s="50"/>
      <c r="C75" s="50"/>
      <c r="D75" s="50"/>
      <c r="E75" s="50"/>
      <c r="F75" s="50"/>
      <c r="G75" s="50"/>
      <c r="H75" s="50"/>
      <c r="I75" s="50"/>
      <c r="J75" s="43"/>
      <c r="K75" s="43"/>
      <c r="L75" s="67"/>
      <c r="M75" s="50"/>
      <c r="N75" s="50"/>
      <c r="O75" s="50"/>
      <c r="P75" s="50"/>
      <c r="Q75" s="50"/>
      <c r="R75" s="50"/>
      <c r="S75" s="50"/>
      <c r="T75" s="43"/>
      <c r="U75" s="4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46"/>
      <c r="AY75" s="46"/>
      <c r="AZ75" s="46"/>
      <c r="BA75" s="50"/>
      <c r="BB75" s="50"/>
      <c r="BC75" s="50"/>
      <c r="BD75" s="50"/>
      <c r="BE75" s="53"/>
      <c r="BF75" s="50"/>
      <c r="BG75" s="50"/>
      <c r="BH75" s="50"/>
      <c r="BI75" s="53"/>
      <c r="BJ75" s="53"/>
      <c r="BK75" s="53"/>
      <c r="BL75" s="53"/>
      <c r="BM75" s="53"/>
      <c r="BN75" s="53"/>
      <c r="BO75" s="50">
        <f t="shared" si="3"/>
        <v>0</v>
      </c>
      <c r="BP75" s="51">
        <f t="shared" si="4"/>
        <v>0</v>
      </c>
    </row>
    <row r="76" spans="1:68" x14ac:dyDescent="0.2">
      <c r="A76" s="52"/>
      <c r="B76" s="50"/>
      <c r="C76" s="50"/>
      <c r="D76" s="50"/>
      <c r="E76" s="50"/>
      <c r="F76" s="50"/>
      <c r="G76" s="50"/>
      <c r="H76" s="50"/>
      <c r="I76" s="50"/>
      <c r="J76" s="43"/>
      <c r="K76" s="43"/>
      <c r="L76" s="67"/>
      <c r="M76" s="50"/>
      <c r="N76" s="50"/>
      <c r="O76" s="50"/>
      <c r="P76" s="50"/>
      <c r="Q76" s="50"/>
      <c r="R76" s="50"/>
      <c r="S76" s="50"/>
      <c r="T76" s="43"/>
      <c r="U76" s="4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46"/>
      <c r="AY76" s="46"/>
      <c r="AZ76" s="46"/>
      <c r="BA76" s="50"/>
      <c r="BB76" s="50"/>
      <c r="BC76" s="50"/>
      <c r="BD76" s="50"/>
      <c r="BE76" s="53"/>
      <c r="BF76" s="50"/>
      <c r="BG76" s="50"/>
      <c r="BH76" s="50"/>
      <c r="BI76" s="53"/>
      <c r="BJ76" s="53"/>
      <c r="BK76" s="53"/>
      <c r="BL76" s="53"/>
      <c r="BM76" s="53"/>
      <c r="BN76" s="53"/>
      <c r="BO76" s="50">
        <f t="shared" si="3"/>
        <v>0</v>
      </c>
      <c r="BP76" s="51">
        <f t="shared" si="4"/>
        <v>0</v>
      </c>
    </row>
    <row r="77" spans="1:68" x14ac:dyDescent="0.2">
      <c r="A77" s="52"/>
      <c r="B77" s="50"/>
      <c r="C77" s="50"/>
      <c r="D77" s="50"/>
      <c r="E77" s="50"/>
      <c r="F77" s="50"/>
      <c r="G77" s="50"/>
      <c r="H77" s="50"/>
      <c r="I77" s="50"/>
      <c r="J77" s="43"/>
      <c r="K77" s="43"/>
      <c r="L77" s="67"/>
      <c r="M77" s="50"/>
      <c r="N77" s="50"/>
      <c r="O77" s="50"/>
      <c r="P77" s="50"/>
      <c r="Q77" s="50"/>
      <c r="R77" s="50"/>
      <c r="S77" s="50"/>
      <c r="T77" s="43"/>
      <c r="U77" s="4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46"/>
      <c r="AY77" s="46"/>
      <c r="AZ77" s="46"/>
      <c r="BA77" s="50"/>
      <c r="BB77" s="50"/>
      <c r="BC77" s="50"/>
      <c r="BD77" s="50"/>
      <c r="BE77" s="53"/>
      <c r="BF77" s="50"/>
      <c r="BG77" s="50"/>
      <c r="BH77" s="50"/>
      <c r="BI77" s="53"/>
      <c r="BJ77" s="53"/>
      <c r="BK77" s="53"/>
      <c r="BL77" s="53"/>
      <c r="BM77" s="53"/>
      <c r="BN77" s="53"/>
      <c r="BO77" s="50">
        <f t="shared" si="3"/>
        <v>0</v>
      </c>
      <c r="BP77" s="51">
        <f t="shared" si="4"/>
        <v>0</v>
      </c>
    </row>
    <row r="78" spans="1:68" x14ac:dyDescent="0.2">
      <c r="A78" s="52"/>
      <c r="B78" s="50"/>
      <c r="C78" s="50"/>
      <c r="D78" s="50"/>
      <c r="E78" s="50"/>
      <c r="F78" s="50"/>
      <c r="G78" s="50"/>
      <c r="H78" s="50"/>
      <c r="I78" s="50"/>
      <c r="J78" s="43"/>
      <c r="K78" s="43"/>
      <c r="L78" s="67"/>
      <c r="M78" s="50"/>
      <c r="N78" s="50"/>
      <c r="O78" s="50"/>
      <c r="P78" s="50"/>
      <c r="Q78" s="50"/>
      <c r="R78" s="50"/>
      <c r="S78" s="50"/>
      <c r="T78" s="43"/>
      <c r="U78" s="4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46"/>
      <c r="AY78" s="46"/>
      <c r="AZ78" s="46"/>
      <c r="BA78" s="50"/>
      <c r="BB78" s="50"/>
      <c r="BC78" s="50"/>
      <c r="BD78" s="50"/>
      <c r="BE78" s="53"/>
      <c r="BF78" s="50"/>
      <c r="BG78" s="50"/>
      <c r="BH78" s="50"/>
      <c r="BI78" s="53"/>
      <c r="BJ78" s="53"/>
      <c r="BK78" s="53"/>
      <c r="BL78" s="53"/>
      <c r="BM78" s="53"/>
      <c r="BN78" s="53"/>
      <c r="BO78" s="50">
        <f t="shared" si="3"/>
        <v>0</v>
      </c>
      <c r="BP78" s="51">
        <f t="shared" si="4"/>
        <v>0</v>
      </c>
    </row>
    <row r="79" spans="1:68" x14ac:dyDescent="0.2">
      <c r="A79" s="52"/>
      <c r="B79" s="50"/>
      <c r="C79" s="50"/>
      <c r="D79" s="50"/>
      <c r="E79" s="50"/>
      <c r="F79" s="50"/>
      <c r="G79" s="50"/>
      <c r="H79" s="50"/>
      <c r="I79" s="50"/>
      <c r="J79" s="43"/>
      <c r="K79" s="43"/>
      <c r="L79" s="67"/>
      <c r="M79" s="50"/>
      <c r="N79" s="50"/>
      <c r="O79" s="50"/>
      <c r="P79" s="50"/>
      <c r="Q79" s="50"/>
      <c r="R79" s="50"/>
      <c r="S79" s="50"/>
      <c r="T79" s="43"/>
      <c r="U79" s="4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46"/>
      <c r="AY79" s="46"/>
      <c r="AZ79" s="46"/>
      <c r="BA79" s="50"/>
      <c r="BB79" s="50"/>
      <c r="BC79" s="50"/>
      <c r="BD79" s="50"/>
      <c r="BE79" s="53"/>
      <c r="BF79" s="50"/>
      <c r="BG79" s="50"/>
      <c r="BH79" s="50"/>
      <c r="BI79" s="53"/>
      <c r="BJ79" s="53"/>
      <c r="BK79" s="53"/>
      <c r="BL79" s="53"/>
      <c r="BM79" s="53"/>
      <c r="BN79" s="53"/>
      <c r="BO79" s="50">
        <f t="shared" si="3"/>
        <v>0</v>
      </c>
      <c r="BP79" s="51">
        <f t="shared" si="4"/>
        <v>0</v>
      </c>
    </row>
    <row r="80" spans="1:68" x14ac:dyDescent="0.2">
      <c r="A80" s="52"/>
      <c r="B80" s="50"/>
      <c r="C80" s="50"/>
      <c r="D80" s="50"/>
      <c r="E80" s="50"/>
      <c r="F80" s="50"/>
      <c r="G80" s="50"/>
      <c r="H80" s="50"/>
      <c r="I80" s="50"/>
      <c r="J80" s="43"/>
      <c r="K80" s="43"/>
      <c r="L80" s="67"/>
      <c r="M80" s="50"/>
      <c r="N80" s="50"/>
      <c r="O80" s="50"/>
      <c r="P80" s="50"/>
      <c r="Q80" s="50"/>
      <c r="R80" s="50"/>
      <c r="S80" s="50"/>
      <c r="T80" s="43"/>
      <c r="U80" s="4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46"/>
      <c r="AY80" s="46"/>
      <c r="AZ80" s="46"/>
      <c r="BA80" s="50"/>
      <c r="BB80" s="50"/>
      <c r="BC80" s="50"/>
      <c r="BD80" s="50"/>
      <c r="BE80" s="53"/>
      <c r="BF80" s="50"/>
      <c r="BG80" s="50"/>
      <c r="BH80" s="50"/>
      <c r="BI80" s="53"/>
      <c r="BJ80" s="53"/>
      <c r="BK80" s="53"/>
      <c r="BL80" s="53"/>
      <c r="BM80" s="53"/>
      <c r="BN80" s="53"/>
      <c r="BO80" s="50">
        <f t="shared" si="3"/>
        <v>0</v>
      </c>
      <c r="BP80" s="51">
        <f t="shared" si="4"/>
        <v>0</v>
      </c>
    </row>
    <row r="81" spans="1:68" x14ac:dyDescent="0.2">
      <c r="A81" s="52"/>
      <c r="B81" s="50"/>
      <c r="C81" s="50"/>
      <c r="D81" s="50"/>
      <c r="E81" s="50"/>
      <c r="F81" s="50"/>
      <c r="G81" s="50"/>
      <c r="H81" s="50"/>
      <c r="I81" s="50"/>
      <c r="J81" s="43"/>
      <c r="K81" s="43"/>
      <c r="L81" s="67"/>
      <c r="M81" s="50"/>
      <c r="N81" s="50"/>
      <c r="O81" s="50"/>
      <c r="P81" s="50"/>
      <c r="Q81" s="50"/>
      <c r="R81" s="50"/>
      <c r="S81" s="50"/>
      <c r="T81" s="43"/>
      <c r="U81" s="4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46"/>
      <c r="AY81" s="46"/>
      <c r="AZ81" s="46"/>
      <c r="BA81" s="50"/>
      <c r="BB81" s="50"/>
      <c r="BC81" s="50"/>
      <c r="BD81" s="50"/>
      <c r="BE81" s="53"/>
      <c r="BF81" s="50"/>
      <c r="BG81" s="50"/>
      <c r="BH81" s="50"/>
      <c r="BI81" s="53"/>
      <c r="BJ81" s="53"/>
      <c r="BK81" s="53"/>
      <c r="BL81" s="53"/>
      <c r="BM81" s="53"/>
      <c r="BN81" s="53"/>
      <c r="BO81" s="50">
        <f t="shared" si="3"/>
        <v>0</v>
      </c>
      <c r="BP81" s="51">
        <f t="shared" si="4"/>
        <v>0</v>
      </c>
    </row>
    <row r="82" spans="1:68" x14ac:dyDescent="0.2">
      <c r="A82" s="52"/>
      <c r="B82" s="50"/>
      <c r="C82" s="50"/>
      <c r="D82" s="50"/>
      <c r="E82" s="50"/>
      <c r="F82" s="50"/>
      <c r="G82" s="50"/>
      <c r="H82" s="50"/>
      <c r="I82" s="50"/>
      <c r="J82" s="43"/>
      <c r="K82" s="43"/>
      <c r="L82" s="67"/>
      <c r="M82" s="50"/>
      <c r="N82" s="50"/>
      <c r="O82" s="50"/>
      <c r="P82" s="50"/>
      <c r="Q82" s="50"/>
      <c r="R82" s="50"/>
      <c r="S82" s="50"/>
      <c r="T82" s="43"/>
      <c r="U82" s="4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46"/>
      <c r="AY82" s="46"/>
      <c r="AZ82" s="46"/>
      <c r="BA82" s="50"/>
      <c r="BB82" s="50"/>
      <c r="BC82" s="50"/>
      <c r="BD82" s="50"/>
      <c r="BE82" s="53"/>
      <c r="BF82" s="50"/>
      <c r="BG82" s="50"/>
      <c r="BH82" s="50"/>
      <c r="BI82" s="53"/>
      <c r="BJ82" s="53"/>
      <c r="BK82" s="53"/>
      <c r="BL82" s="53"/>
      <c r="BM82" s="53"/>
      <c r="BN82" s="53"/>
      <c r="BO82" s="50">
        <f t="shared" si="3"/>
        <v>0</v>
      </c>
      <c r="BP82" s="51">
        <f t="shared" si="4"/>
        <v>0</v>
      </c>
    </row>
    <row r="83" spans="1:68" x14ac:dyDescent="0.2">
      <c r="A83" s="52"/>
      <c r="B83" s="50"/>
      <c r="C83" s="50"/>
      <c r="D83" s="50"/>
      <c r="E83" s="50"/>
      <c r="F83" s="50"/>
      <c r="G83" s="50"/>
      <c r="H83" s="50"/>
      <c r="I83" s="50"/>
      <c r="J83" s="43"/>
      <c r="K83" s="43"/>
      <c r="L83" s="67"/>
      <c r="M83" s="50"/>
      <c r="N83" s="50"/>
      <c r="O83" s="50"/>
      <c r="P83" s="50"/>
      <c r="Q83" s="50"/>
      <c r="R83" s="50"/>
      <c r="S83" s="50"/>
      <c r="T83" s="43"/>
      <c r="U83" s="4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46"/>
      <c r="AY83" s="46"/>
      <c r="AZ83" s="46"/>
      <c r="BA83" s="50"/>
      <c r="BB83" s="50"/>
      <c r="BC83" s="50"/>
      <c r="BD83" s="50"/>
      <c r="BE83" s="53"/>
      <c r="BF83" s="50"/>
      <c r="BG83" s="50"/>
      <c r="BH83" s="50"/>
      <c r="BI83" s="53"/>
      <c r="BJ83" s="53"/>
      <c r="BK83" s="53"/>
      <c r="BL83" s="53"/>
      <c r="BM83" s="53"/>
      <c r="BN83" s="53"/>
      <c r="BO83" s="50">
        <f t="shared" si="3"/>
        <v>0</v>
      </c>
      <c r="BP83" s="51">
        <f t="shared" si="4"/>
        <v>0</v>
      </c>
    </row>
    <row r="84" spans="1:68" x14ac:dyDescent="0.2">
      <c r="A84" s="52"/>
      <c r="B84" s="50"/>
      <c r="C84" s="50"/>
      <c r="D84" s="50"/>
      <c r="E84" s="50"/>
      <c r="F84" s="50"/>
      <c r="G84" s="50"/>
      <c r="H84" s="50"/>
      <c r="I84" s="50"/>
      <c r="J84" s="43"/>
      <c r="K84" s="43"/>
      <c r="L84" s="67"/>
      <c r="M84" s="50"/>
      <c r="N84" s="50"/>
      <c r="O84" s="50"/>
      <c r="P84" s="50"/>
      <c r="Q84" s="50"/>
      <c r="R84" s="50"/>
      <c r="S84" s="50"/>
      <c r="T84" s="43"/>
      <c r="U84" s="4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46"/>
      <c r="AY84" s="46"/>
      <c r="AZ84" s="46"/>
      <c r="BA84" s="50"/>
      <c r="BB84" s="50"/>
      <c r="BC84" s="50"/>
      <c r="BD84" s="50"/>
      <c r="BE84" s="53"/>
      <c r="BF84" s="50"/>
      <c r="BG84" s="50"/>
      <c r="BH84" s="50"/>
      <c r="BI84" s="53"/>
      <c r="BJ84" s="53"/>
      <c r="BK84" s="53"/>
      <c r="BL84" s="53"/>
      <c r="BM84" s="53"/>
      <c r="BN84" s="53"/>
      <c r="BO84" s="50">
        <f t="shared" si="3"/>
        <v>0</v>
      </c>
      <c r="BP84" s="51">
        <f t="shared" si="4"/>
        <v>0</v>
      </c>
    </row>
    <row r="85" spans="1:68" x14ac:dyDescent="0.2">
      <c r="A85" s="52"/>
      <c r="B85" s="50"/>
      <c r="C85" s="50"/>
      <c r="D85" s="50"/>
      <c r="E85" s="50"/>
      <c r="F85" s="50"/>
      <c r="G85" s="50"/>
      <c r="H85" s="50"/>
      <c r="I85" s="50"/>
      <c r="J85" s="43"/>
      <c r="K85" s="43"/>
      <c r="L85" s="67"/>
      <c r="M85" s="50"/>
      <c r="N85" s="50"/>
      <c r="O85" s="50"/>
      <c r="P85" s="50"/>
      <c r="Q85" s="50"/>
      <c r="R85" s="50"/>
      <c r="S85" s="50"/>
      <c r="T85" s="43"/>
      <c r="U85" s="4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46"/>
      <c r="AY85" s="46"/>
      <c r="AZ85" s="46"/>
      <c r="BA85" s="50"/>
      <c r="BB85" s="50"/>
      <c r="BC85" s="50"/>
      <c r="BD85" s="50"/>
      <c r="BE85" s="53"/>
      <c r="BF85" s="50"/>
      <c r="BG85" s="50"/>
      <c r="BH85" s="50"/>
      <c r="BI85" s="53"/>
      <c r="BJ85" s="53"/>
      <c r="BK85" s="53"/>
      <c r="BL85" s="53"/>
      <c r="BM85" s="53"/>
      <c r="BN85" s="53"/>
      <c r="BO85" s="50">
        <f t="shared" si="3"/>
        <v>0</v>
      </c>
      <c r="BP85" s="51">
        <f t="shared" si="4"/>
        <v>0</v>
      </c>
    </row>
    <row r="86" spans="1:68" x14ac:dyDescent="0.2">
      <c r="A86" s="52"/>
      <c r="B86" s="50"/>
      <c r="C86" s="50"/>
      <c r="D86" s="50"/>
      <c r="E86" s="50"/>
      <c r="F86" s="50"/>
      <c r="G86" s="50"/>
      <c r="H86" s="50"/>
      <c r="I86" s="50"/>
      <c r="J86" s="43"/>
      <c r="K86" s="43"/>
      <c r="L86" s="67"/>
      <c r="M86" s="50"/>
      <c r="N86" s="50"/>
      <c r="O86" s="50"/>
      <c r="P86" s="50"/>
      <c r="Q86" s="50"/>
      <c r="R86" s="50"/>
      <c r="S86" s="50"/>
      <c r="T86" s="43"/>
      <c r="U86" s="4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46"/>
      <c r="AY86" s="46"/>
      <c r="AZ86" s="46"/>
      <c r="BA86" s="50"/>
      <c r="BB86" s="50"/>
      <c r="BC86" s="50"/>
      <c r="BD86" s="50"/>
      <c r="BE86" s="53"/>
      <c r="BF86" s="50"/>
      <c r="BG86" s="50"/>
      <c r="BH86" s="50"/>
      <c r="BI86" s="53"/>
      <c r="BJ86" s="53"/>
      <c r="BK86" s="53"/>
      <c r="BL86" s="53"/>
      <c r="BM86" s="53"/>
      <c r="BN86" s="53"/>
      <c r="BO86" s="50">
        <f t="shared" si="3"/>
        <v>0</v>
      </c>
      <c r="BP86" s="51">
        <f t="shared" si="4"/>
        <v>0</v>
      </c>
    </row>
    <row r="87" spans="1:68" x14ac:dyDescent="0.2">
      <c r="A87" s="52"/>
      <c r="B87" s="50"/>
      <c r="C87" s="50"/>
      <c r="D87" s="50"/>
      <c r="E87" s="50"/>
      <c r="F87" s="50"/>
      <c r="G87" s="50"/>
      <c r="H87" s="50"/>
      <c r="I87" s="50"/>
      <c r="J87" s="43"/>
      <c r="K87" s="43"/>
      <c r="L87" s="67"/>
      <c r="M87" s="50"/>
      <c r="N87" s="50"/>
      <c r="O87" s="50"/>
      <c r="P87" s="50"/>
      <c r="Q87" s="50"/>
      <c r="R87" s="50"/>
      <c r="S87" s="50"/>
      <c r="T87" s="43"/>
      <c r="U87" s="4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46"/>
      <c r="AY87" s="46"/>
      <c r="AZ87" s="46"/>
      <c r="BA87" s="50"/>
      <c r="BB87" s="50"/>
      <c r="BC87" s="50"/>
      <c r="BD87" s="50"/>
      <c r="BE87" s="53"/>
      <c r="BF87" s="50"/>
      <c r="BG87" s="50"/>
      <c r="BH87" s="50"/>
      <c r="BI87" s="53"/>
      <c r="BJ87" s="53"/>
      <c r="BK87" s="53"/>
      <c r="BL87" s="53"/>
      <c r="BM87" s="53"/>
      <c r="BN87" s="53"/>
      <c r="BO87" s="50">
        <f t="shared" si="3"/>
        <v>0</v>
      </c>
      <c r="BP87" s="51">
        <f t="shared" si="4"/>
        <v>0</v>
      </c>
    </row>
    <row r="88" spans="1:68" x14ac:dyDescent="0.2">
      <c r="A88" s="52"/>
      <c r="B88" s="50"/>
      <c r="C88" s="50"/>
      <c r="D88" s="50"/>
      <c r="E88" s="50"/>
      <c r="F88" s="50"/>
      <c r="G88" s="50"/>
      <c r="H88" s="50"/>
      <c r="I88" s="50"/>
      <c r="J88" s="43"/>
      <c r="K88" s="43"/>
      <c r="L88" s="67"/>
      <c r="M88" s="50"/>
      <c r="N88" s="50"/>
      <c r="O88" s="50"/>
      <c r="P88" s="50"/>
      <c r="Q88" s="50"/>
      <c r="R88" s="50"/>
      <c r="S88" s="50"/>
      <c r="T88" s="43"/>
      <c r="U88" s="4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46"/>
      <c r="AY88" s="46"/>
      <c r="AZ88" s="46"/>
      <c r="BA88" s="50"/>
      <c r="BB88" s="50"/>
      <c r="BC88" s="50"/>
      <c r="BD88" s="50"/>
      <c r="BE88" s="53"/>
      <c r="BF88" s="50"/>
      <c r="BG88" s="50"/>
      <c r="BH88" s="50"/>
      <c r="BI88" s="53"/>
      <c r="BJ88" s="53"/>
      <c r="BK88" s="53"/>
      <c r="BL88" s="53"/>
      <c r="BM88" s="53"/>
      <c r="BN88" s="53"/>
      <c r="BO88" s="50">
        <f t="shared" si="3"/>
        <v>0</v>
      </c>
      <c r="BP88" s="51">
        <f t="shared" si="4"/>
        <v>0</v>
      </c>
    </row>
    <row r="89" spans="1:68" x14ac:dyDescent="0.2">
      <c r="A89" s="52"/>
      <c r="B89" s="50"/>
      <c r="C89" s="50"/>
      <c r="D89" s="50"/>
      <c r="E89" s="50"/>
      <c r="F89" s="50"/>
      <c r="G89" s="50"/>
      <c r="H89" s="50"/>
      <c r="I89" s="50"/>
      <c r="J89" s="43"/>
      <c r="K89" s="43"/>
      <c r="L89" s="67"/>
      <c r="M89" s="50"/>
      <c r="N89" s="50"/>
      <c r="O89" s="50"/>
      <c r="P89" s="50"/>
      <c r="Q89" s="50"/>
      <c r="R89" s="50"/>
      <c r="S89" s="50"/>
      <c r="T89" s="43"/>
      <c r="U89" s="4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46"/>
      <c r="AY89" s="46"/>
      <c r="AZ89" s="46"/>
      <c r="BA89" s="50"/>
      <c r="BB89" s="50"/>
      <c r="BC89" s="50"/>
      <c r="BD89" s="50"/>
      <c r="BE89" s="53"/>
      <c r="BF89" s="50"/>
      <c r="BG89" s="50"/>
      <c r="BH89" s="50"/>
      <c r="BI89" s="53"/>
      <c r="BJ89" s="53"/>
      <c r="BK89" s="53"/>
      <c r="BL89" s="53"/>
      <c r="BM89" s="53"/>
      <c r="BN89" s="53"/>
      <c r="BO89" s="50">
        <f t="shared" si="3"/>
        <v>0</v>
      </c>
      <c r="BP89" s="51">
        <f t="shared" si="4"/>
        <v>0</v>
      </c>
    </row>
    <row r="90" spans="1:68" x14ac:dyDescent="0.2">
      <c r="A90" s="52"/>
      <c r="B90" s="50"/>
      <c r="C90" s="50"/>
      <c r="D90" s="50"/>
      <c r="E90" s="50"/>
      <c r="F90" s="50"/>
      <c r="G90" s="50"/>
      <c r="H90" s="50"/>
      <c r="I90" s="50"/>
      <c r="J90" s="43"/>
      <c r="K90" s="43"/>
      <c r="L90" s="67"/>
      <c r="M90" s="50"/>
      <c r="N90" s="50"/>
      <c r="O90" s="50"/>
      <c r="P90" s="50"/>
      <c r="Q90" s="50"/>
      <c r="R90" s="50"/>
      <c r="S90" s="50"/>
      <c r="T90" s="43"/>
      <c r="U90" s="4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46"/>
      <c r="AY90" s="46"/>
      <c r="AZ90" s="46"/>
      <c r="BA90" s="50"/>
      <c r="BB90" s="50"/>
      <c r="BC90" s="50"/>
      <c r="BD90" s="50"/>
      <c r="BE90" s="53"/>
      <c r="BF90" s="50"/>
      <c r="BG90" s="50"/>
      <c r="BH90" s="50"/>
      <c r="BI90" s="53"/>
      <c r="BJ90" s="53"/>
      <c r="BK90" s="53"/>
      <c r="BL90" s="53"/>
      <c r="BM90" s="53"/>
      <c r="BN90" s="53"/>
      <c r="BO90" s="50">
        <f t="shared" si="3"/>
        <v>0</v>
      </c>
      <c r="BP90" s="51">
        <f t="shared" si="4"/>
        <v>0</v>
      </c>
    </row>
    <row r="91" spans="1:68" x14ac:dyDescent="0.2">
      <c r="A91" s="52"/>
      <c r="B91" s="50"/>
      <c r="C91" s="50"/>
      <c r="D91" s="50"/>
      <c r="E91" s="50"/>
      <c r="F91" s="50"/>
      <c r="G91" s="50"/>
      <c r="H91" s="50"/>
      <c r="I91" s="50"/>
      <c r="J91" s="43"/>
      <c r="K91" s="43"/>
      <c r="L91" s="67"/>
      <c r="M91" s="50"/>
      <c r="N91" s="50"/>
      <c r="O91" s="50"/>
      <c r="P91" s="50"/>
      <c r="Q91" s="50"/>
      <c r="R91" s="50"/>
      <c r="S91" s="50"/>
      <c r="T91" s="43"/>
      <c r="U91" s="4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46"/>
      <c r="AY91" s="46"/>
      <c r="AZ91" s="46"/>
      <c r="BA91" s="50"/>
      <c r="BB91" s="50"/>
      <c r="BC91" s="50"/>
      <c r="BD91" s="50"/>
      <c r="BE91" s="53"/>
      <c r="BF91" s="50"/>
      <c r="BG91" s="50"/>
      <c r="BH91" s="50"/>
      <c r="BI91" s="53"/>
      <c r="BJ91" s="53"/>
      <c r="BK91" s="53"/>
      <c r="BL91" s="53"/>
      <c r="BM91" s="53"/>
      <c r="BN91" s="53"/>
      <c r="BO91" s="50">
        <f t="shared" si="3"/>
        <v>0</v>
      </c>
      <c r="BP91" s="51">
        <f t="shared" si="4"/>
        <v>0</v>
      </c>
    </row>
    <row r="92" spans="1:68" x14ac:dyDescent="0.2">
      <c r="A92" s="52"/>
      <c r="B92" s="50"/>
      <c r="C92" s="50"/>
      <c r="D92" s="50"/>
      <c r="E92" s="50"/>
      <c r="F92" s="50"/>
      <c r="G92" s="50"/>
      <c r="H92" s="50"/>
      <c r="I92" s="50"/>
      <c r="J92" s="43"/>
      <c r="K92" s="43"/>
      <c r="L92" s="67"/>
      <c r="M92" s="50"/>
      <c r="N92" s="50"/>
      <c r="O92" s="50"/>
      <c r="P92" s="50"/>
      <c r="Q92" s="50"/>
      <c r="R92" s="50"/>
      <c r="S92" s="50"/>
      <c r="T92" s="43"/>
      <c r="U92" s="4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46"/>
      <c r="AY92" s="46"/>
      <c r="AZ92" s="46"/>
      <c r="BA92" s="50"/>
      <c r="BB92" s="50"/>
      <c r="BC92" s="50"/>
      <c r="BD92" s="50"/>
      <c r="BE92" s="53"/>
      <c r="BF92" s="50"/>
      <c r="BG92" s="50"/>
      <c r="BH92" s="50"/>
      <c r="BI92" s="53"/>
      <c r="BJ92" s="53"/>
      <c r="BK92" s="53"/>
      <c r="BL92" s="53"/>
      <c r="BM92" s="53"/>
      <c r="BN92" s="53"/>
      <c r="BO92" s="50">
        <f t="shared" si="3"/>
        <v>0</v>
      </c>
      <c r="BP92" s="51">
        <f t="shared" si="4"/>
        <v>0</v>
      </c>
    </row>
    <row r="93" spans="1:68" x14ac:dyDescent="0.2">
      <c r="A93" s="52"/>
      <c r="B93" s="50"/>
      <c r="C93" s="50"/>
      <c r="D93" s="50"/>
      <c r="E93" s="50"/>
      <c r="F93" s="50"/>
      <c r="G93" s="50"/>
      <c r="H93" s="50"/>
      <c r="I93" s="50"/>
      <c r="J93" s="43"/>
      <c r="K93" s="43"/>
      <c r="L93" s="67"/>
      <c r="M93" s="50"/>
      <c r="N93" s="50"/>
      <c r="O93" s="50"/>
      <c r="P93" s="50"/>
      <c r="Q93" s="50"/>
      <c r="R93" s="50"/>
      <c r="S93" s="50"/>
      <c r="T93" s="43"/>
      <c r="U93" s="4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46"/>
      <c r="AY93" s="46"/>
      <c r="AZ93" s="46"/>
      <c r="BA93" s="50"/>
      <c r="BB93" s="50"/>
      <c r="BC93" s="50"/>
      <c r="BD93" s="50"/>
      <c r="BE93" s="53"/>
      <c r="BF93" s="50"/>
      <c r="BG93" s="50"/>
      <c r="BH93" s="50"/>
      <c r="BI93" s="53"/>
      <c r="BJ93" s="53"/>
      <c r="BK93" s="53"/>
      <c r="BL93" s="53"/>
      <c r="BM93" s="53"/>
      <c r="BN93" s="53"/>
      <c r="BO93" s="50">
        <f t="shared" si="3"/>
        <v>0</v>
      </c>
      <c r="BP93" s="51">
        <f t="shared" si="4"/>
        <v>0</v>
      </c>
    </row>
    <row r="94" spans="1:68" x14ac:dyDescent="0.2">
      <c r="A94" s="52"/>
      <c r="B94" s="50"/>
      <c r="C94" s="50"/>
      <c r="D94" s="50"/>
      <c r="E94" s="50"/>
      <c r="F94" s="50"/>
      <c r="G94" s="50"/>
      <c r="H94" s="50"/>
      <c r="I94" s="50"/>
      <c r="J94" s="43"/>
      <c r="K94" s="43"/>
      <c r="L94" s="67"/>
      <c r="M94" s="50"/>
      <c r="N94" s="50"/>
      <c r="O94" s="50"/>
      <c r="P94" s="50"/>
      <c r="Q94" s="50"/>
      <c r="R94" s="50"/>
      <c r="S94" s="50"/>
      <c r="T94" s="43"/>
      <c r="U94" s="4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46"/>
      <c r="AY94" s="46"/>
      <c r="AZ94" s="46"/>
      <c r="BA94" s="50"/>
      <c r="BB94" s="50"/>
      <c r="BC94" s="50"/>
      <c r="BD94" s="50"/>
      <c r="BE94" s="53"/>
      <c r="BF94" s="50"/>
      <c r="BG94" s="50"/>
      <c r="BH94" s="50"/>
      <c r="BI94" s="53"/>
      <c r="BJ94" s="53"/>
      <c r="BK94" s="53"/>
      <c r="BL94" s="53"/>
      <c r="BM94" s="53"/>
      <c r="BN94" s="53"/>
      <c r="BO94" s="50">
        <f t="shared" si="3"/>
        <v>0</v>
      </c>
      <c r="BP94" s="51">
        <f t="shared" si="4"/>
        <v>0</v>
      </c>
    </row>
    <row r="95" spans="1:68" x14ac:dyDescent="0.2">
      <c r="A95" s="52"/>
      <c r="B95" s="50"/>
      <c r="C95" s="50"/>
      <c r="D95" s="50"/>
      <c r="E95" s="50"/>
      <c r="F95" s="50"/>
      <c r="G95" s="50"/>
      <c r="H95" s="50"/>
      <c r="I95" s="50"/>
      <c r="J95" s="43"/>
      <c r="K95" s="43"/>
      <c r="L95" s="67"/>
      <c r="M95" s="50"/>
      <c r="N95" s="50"/>
      <c r="O95" s="50"/>
      <c r="P95" s="50"/>
      <c r="Q95" s="50"/>
      <c r="R95" s="50"/>
      <c r="S95" s="50"/>
      <c r="T95" s="43"/>
      <c r="U95" s="4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46"/>
      <c r="AY95" s="46"/>
      <c r="AZ95" s="46"/>
      <c r="BA95" s="50"/>
      <c r="BB95" s="50"/>
      <c r="BC95" s="50"/>
      <c r="BD95" s="50"/>
      <c r="BE95" s="53"/>
      <c r="BF95" s="50"/>
      <c r="BG95" s="50"/>
      <c r="BH95" s="50"/>
      <c r="BI95" s="53"/>
      <c r="BJ95" s="53"/>
      <c r="BK95" s="53"/>
      <c r="BL95" s="53"/>
      <c r="BM95" s="53"/>
      <c r="BN95" s="53"/>
      <c r="BO95" s="50">
        <f t="shared" si="3"/>
        <v>0</v>
      </c>
      <c r="BP95" s="51">
        <f t="shared" si="4"/>
        <v>0</v>
      </c>
    </row>
    <row r="96" spans="1:68" x14ac:dyDescent="0.2">
      <c r="A96" s="52"/>
      <c r="B96" s="50"/>
      <c r="C96" s="50"/>
      <c r="D96" s="50"/>
      <c r="E96" s="50"/>
      <c r="F96" s="50"/>
      <c r="G96" s="50"/>
      <c r="H96" s="50"/>
      <c r="I96" s="50"/>
      <c r="J96" s="43"/>
      <c r="K96" s="43"/>
      <c r="L96" s="67"/>
      <c r="M96" s="50"/>
      <c r="N96" s="50"/>
      <c r="O96" s="50"/>
      <c r="P96" s="50"/>
      <c r="Q96" s="50"/>
      <c r="R96" s="50"/>
      <c r="S96" s="50"/>
      <c r="T96" s="43"/>
      <c r="U96" s="4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46"/>
      <c r="AY96" s="46"/>
      <c r="AZ96" s="46"/>
      <c r="BA96" s="50"/>
      <c r="BB96" s="50"/>
      <c r="BC96" s="50"/>
      <c r="BD96" s="50"/>
      <c r="BE96" s="53"/>
      <c r="BF96" s="50"/>
      <c r="BG96" s="50"/>
      <c r="BH96" s="50"/>
      <c r="BI96" s="53"/>
      <c r="BJ96" s="53"/>
      <c r="BK96" s="53"/>
      <c r="BL96" s="53"/>
      <c r="BM96" s="53"/>
      <c r="BN96" s="53"/>
      <c r="BO96" s="50">
        <f t="shared" si="3"/>
        <v>0</v>
      </c>
      <c r="BP96" s="51">
        <f t="shared" si="4"/>
        <v>0</v>
      </c>
    </row>
    <row r="97" spans="1:68" x14ac:dyDescent="0.2">
      <c r="A97" s="52"/>
      <c r="B97" s="50"/>
      <c r="C97" s="50"/>
      <c r="D97" s="50"/>
      <c r="E97" s="50"/>
      <c r="F97" s="50"/>
      <c r="G97" s="50"/>
      <c r="H97" s="50"/>
      <c r="I97" s="50"/>
      <c r="J97" s="43"/>
      <c r="K97" s="43"/>
      <c r="L97" s="67"/>
      <c r="M97" s="50"/>
      <c r="N97" s="50"/>
      <c r="O97" s="50"/>
      <c r="P97" s="50"/>
      <c r="Q97" s="50"/>
      <c r="R97" s="50"/>
      <c r="S97" s="50"/>
      <c r="T97" s="43"/>
      <c r="U97" s="4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46"/>
      <c r="AY97" s="46"/>
      <c r="AZ97" s="46"/>
      <c r="BA97" s="50"/>
      <c r="BB97" s="50"/>
      <c r="BC97" s="50"/>
      <c r="BD97" s="50"/>
      <c r="BE97" s="53"/>
      <c r="BF97" s="50"/>
      <c r="BG97" s="50"/>
      <c r="BH97" s="50"/>
      <c r="BI97" s="53"/>
      <c r="BJ97" s="53"/>
      <c r="BK97" s="53"/>
      <c r="BL97" s="53"/>
      <c r="BM97" s="53"/>
      <c r="BN97" s="53"/>
      <c r="BO97" s="50">
        <f t="shared" si="3"/>
        <v>0</v>
      </c>
      <c r="BP97" s="51">
        <f t="shared" si="4"/>
        <v>0</v>
      </c>
    </row>
    <row r="98" spans="1:68" x14ac:dyDescent="0.2">
      <c r="A98" s="52"/>
      <c r="B98" s="50"/>
      <c r="C98" s="50"/>
      <c r="D98" s="50"/>
      <c r="E98" s="50"/>
      <c r="F98" s="50"/>
      <c r="G98" s="50"/>
      <c r="H98" s="50"/>
      <c r="I98" s="50"/>
      <c r="J98" s="43"/>
      <c r="K98" s="43"/>
      <c r="L98" s="67"/>
      <c r="M98" s="50"/>
      <c r="N98" s="50"/>
      <c r="O98" s="50"/>
      <c r="P98" s="50"/>
      <c r="Q98" s="50"/>
      <c r="R98" s="50"/>
      <c r="S98" s="50"/>
      <c r="T98" s="43"/>
      <c r="U98" s="4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46"/>
      <c r="AY98" s="46"/>
      <c r="AZ98" s="46"/>
      <c r="BA98" s="50"/>
      <c r="BB98" s="50"/>
      <c r="BC98" s="50"/>
      <c r="BD98" s="50"/>
      <c r="BE98" s="53"/>
      <c r="BF98" s="50"/>
      <c r="BG98" s="50"/>
      <c r="BH98" s="50"/>
      <c r="BI98" s="53"/>
      <c r="BJ98" s="53"/>
      <c r="BK98" s="53"/>
      <c r="BL98" s="53"/>
      <c r="BM98" s="53"/>
      <c r="BN98" s="53"/>
      <c r="BO98" s="50">
        <f t="shared" si="3"/>
        <v>0</v>
      </c>
      <c r="BP98" s="51">
        <f t="shared" si="4"/>
        <v>0</v>
      </c>
    </row>
    <row r="99" spans="1:68" x14ac:dyDescent="0.2">
      <c r="A99" s="52"/>
      <c r="B99" s="50"/>
      <c r="C99" s="50"/>
      <c r="D99" s="50"/>
      <c r="E99" s="50"/>
      <c r="F99" s="50"/>
      <c r="G99" s="50"/>
      <c r="H99" s="50"/>
      <c r="I99" s="50"/>
      <c r="J99" s="43"/>
      <c r="K99" s="43"/>
      <c r="L99" s="67"/>
      <c r="M99" s="50"/>
      <c r="N99" s="50"/>
      <c r="O99" s="50"/>
      <c r="P99" s="50"/>
      <c r="Q99" s="50"/>
      <c r="R99" s="50"/>
      <c r="S99" s="50"/>
      <c r="T99" s="43"/>
      <c r="U99" s="4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46"/>
      <c r="AY99" s="46"/>
      <c r="AZ99" s="46"/>
      <c r="BA99" s="50"/>
      <c r="BB99" s="50"/>
      <c r="BC99" s="50"/>
      <c r="BD99" s="50"/>
      <c r="BE99" s="53"/>
      <c r="BF99" s="50"/>
      <c r="BG99" s="50"/>
      <c r="BH99" s="50"/>
      <c r="BI99" s="53"/>
      <c r="BJ99" s="53"/>
      <c r="BK99" s="53"/>
      <c r="BL99" s="53"/>
      <c r="BM99" s="53"/>
      <c r="BN99" s="53"/>
      <c r="BO99" s="50">
        <f t="shared" si="3"/>
        <v>0</v>
      </c>
      <c r="BP99" s="51">
        <f t="shared" si="4"/>
        <v>0</v>
      </c>
    </row>
    <row r="100" spans="1:68" x14ac:dyDescent="0.2">
      <c r="A100" s="52"/>
      <c r="B100" s="50"/>
      <c r="C100" s="50"/>
      <c r="D100" s="50"/>
      <c r="E100" s="50"/>
      <c r="F100" s="50"/>
      <c r="G100" s="50"/>
      <c r="H100" s="50"/>
      <c r="I100" s="50"/>
      <c r="J100" s="43"/>
      <c r="K100" s="43"/>
      <c r="L100" s="67"/>
      <c r="M100" s="50"/>
      <c r="N100" s="50"/>
      <c r="O100" s="50"/>
      <c r="P100" s="50"/>
      <c r="Q100" s="50"/>
      <c r="R100" s="50"/>
      <c r="S100" s="50"/>
      <c r="T100" s="43"/>
      <c r="U100" s="4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46"/>
      <c r="AY100" s="46"/>
      <c r="AZ100" s="46"/>
      <c r="BA100" s="50"/>
      <c r="BB100" s="50"/>
      <c r="BC100" s="50"/>
      <c r="BD100" s="50"/>
      <c r="BE100" s="53"/>
      <c r="BF100" s="50"/>
      <c r="BG100" s="50"/>
      <c r="BH100" s="50"/>
      <c r="BI100" s="53"/>
      <c r="BJ100" s="53"/>
      <c r="BK100" s="53"/>
      <c r="BL100" s="53"/>
      <c r="BM100" s="53"/>
      <c r="BN100" s="53"/>
      <c r="BO100" s="50">
        <f t="shared" si="3"/>
        <v>0</v>
      </c>
      <c r="BP100" s="51">
        <f t="shared" si="4"/>
        <v>0</v>
      </c>
    </row>
    <row r="101" spans="1:68" x14ac:dyDescent="0.2">
      <c r="A101" s="52"/>
      <c r="B101" s="50"/>
      <c r="C101" s="50"/>
      <c r="D101" s="50"/>
      <c r="E101" s="50"/>
      <c r="F101" s="50"/>
      <c r="G101" s="50"/>
      <c r="H101" s="50"/>
      <c r="I101" s="50"/>
      <c r="J101" s="43"/>
      <c r="K101" s="43"/>
      <c r="L101" s="67"/>
      <c r="M101" s="50"/>
      <c r="N101" s="50"/>
      <c r="O101" s="50"/>
      <c r="P101" s="50"/>
      <c r="Q101" s="50"/>
      <c r="R101" s="50"/>
      <c r="S101" s="50"/>
      <c r="T101" s="43"/>
      <c r="U101" s="4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46"/>
      <c r="AY101" s="46"/>
      <c r="AZ101" s="46"/>
      <c r="BA101" s="50"/>
      <c r="BB101" s="50"/>
      <c r="BC101" s="50"/>
      <c r="BD101" s="50"/>
      <c r="BE101" s="53"/>
      <c r="BF101" s="50"/>
      <c r="BG101" s="50"/>
      <c r="BH101" s="50"/>
      <c r="BI101" s="53"/>
      <c r="BJ101" s="53"/>
      <c r="BK101" s="53"/>
      <c r="BL101" s="53"/>
      <c r="BM101" s="53"/>
      <c r="BN101" s="53"/>
      <c r="BO101" s="50">
        <f t="shared" si="3"/>
        <v>0</v>
      </c>
      <c r="BP101" s="51">
        <f t="shared" si="4"/>
        <v>0</v>
      </c>
    </row>
    <row r="102" spans="1:68" x14ac:dyDescent="0.2">
      <c r="A102" s="52"/>
      <c r="B102" s="50"/>
      <c r="C102" s="50"/>
      <c r="D102" s="50"/>
      <c r="E102" s="50"/>
      <c r="F102" s="50"/>
      <c r="G102" s="50"/>
      <c r="H102" s="50"/>
      <c r="I102" s="50"/>
      <c r="J102" s="43"/>
      <c r="K102" s="43"/>
      <c r="L102" s="67"/>
      <c r="M102" s="50"/>
      <c r="N102" s="50"/>
      <c r="O102" s="50"/>
      <c r="P102" s="50"/>
      <c r="Q102" s="50"/>
      <c r="R102" s="50"/>
      <c r="S102" s="50"/>
      <c r="T102" s="43"/>
      <c r="U102" s="4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46"/>
      <c r="AY102" s="46"/>
      <c r="AZ102" s="46"/>
      <c r="BA102" s="50"/>
      <c r="BB102" s="50"/>
      <c r="BC102" s="50"/>
      <c r="BD102" s="50"/>
      <c r="BE102" s="53"/>
      <c r="BF102" s="50"/>
      <c r="BG102" s="50"/>
      <c r="BH102" s="50"/>
      <c r="BI102" s="53"/>
      <c r="BJ102" s="53"/>
      <c r="BK102" s="53"/>
      <c r="BL102" s="53"/>
      <c r="BM102" s="53"/>
      <c r="BN102" s="53"/>
      <c r="BO102" s="50">
        <f t="shared" si="3"/>
        <v>0</v>
      </c>
      <c r="BP102" s="51">
        <f t="shared" si="4"/>
        <v>0</v>
      </c>
    </row>
    <row r="103" spans="1:68" x14ac:dyDescent="0.2">
      <c r="A103" s="52"/>
      <c r="B103" s="50"/>
      <c r="C103" s="50"/>
      <c r="D103" s="50"/>
      <c r="E103" s="50"/>
      <c r="F103" s="50"/>
      <c r="G103" s="50"/>
      <c r="H103" s="50"/>
      <c r="I103" s="50"/>
      <c r="J103" s="43"/>
      <c r="K103" s="43"/>
      <c r="L103" s="67"/>
      <c r="M103" s="50"/>
      <c r="N103" s="50"/>
      <c r="O103" s="50"/>
      <c r="P103" s="50"/>
      <c r="Q103" s="50"/>
      <c r="R103" s="50"/>
      <c r="S103" s="50"/>
      <c r="T103" s="43"/>
      <c r="U103" s="4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46"/>
      <c r="AY103" s="46"/>
      <c r="AZ103" s="46"/>
      <c r="BA103" s="50"/>
      <c r="BB103" s="50"/>
      <c r="BC103" s="50"/>
      <c r="BD103" s="50"/>
      <c r="BE103" s="53"/>
      <c r="BF103" s="50"/>
      <c r="BG103" s="50"/>
      <c r="BH103" s="50"/>
      <c r="BI103" s="53"/>
      <c r="BJ103" s="53"/>
      <c r="BK103" s="53"/>
      <c r="BL103" s="53"/>
      <c r="BM103" s="53"/>
      <c r="BN103" s="53"/>
      <c r="BO103" s="50">
        <f t="shared" si="3"/>
        <v>0</v>
      </c>
      <c r="BP103" s="51">
        <f t="shared" si="4"/>
        <v>0</v>
      </c>
    </row>
    <row r="104" spans="1:68" x14ac:dyDescent="0.2">
      <c r="A104" s="52"/>
      <c r="B104" s="50"/>
      <c r="C104" s="50"/>
      <c r="D104" s="50"/>
      <c r="E104" s="50"/>
      <c r="F104" s="50"/>
      <c r="G104" s="50"/>
      <c r="H104" s="50"/>
      <c r="I104" s="50"/>
      <c r="J104" s="43"/>
      <c r="K104" s="43"/>
      <c r="L104" s="67"/>
      <c r="M104" s="50"/>
      <c r="N104" s="50"/>
      <c r="O104" s="50"/>
      <c r="P104" s="50"/>
      <c r="Q104" s="50"/>
      <c r="R104" s="50"/>
      <c r="S104" s="50"/>
      <c r="T104" s="43"/>
      <c r="U104" s="4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46"/>
      <c r="AY104" s="46"/>
      <c r="AZ104" s="46"/>
      <c r="BA104" s="50"/>
      <c r="BB104" s="50"/>
      <c r="BC104" s="50"/>
      <c r="BD104" s="50"/>
      <c r="BE104" s="53"/>
      <c r="BF104" s="50"/>
      <c r="BG104" s="50"/>
      <c r="BH104" s="50"/>
      <c r="BI104" s="53"/>
      <c r="BJ104" s="53"/>
      <c r="BK104" s="53"/>
      <c r="BL104" s="53"/>
      <c r="BM104" s="53"/>
      <c r="BN104" s="53"/>
      <c r="BO104" s="50">
        <f t="shared" si="3"/>
        <v>0</v>
      </c>
      <c r="BP104" s="51">
        <f t="shared" si="4"/>
        <v>0</v>
      </c>
    </row>
    <row r="105" spans="1:68" x14ac:dyDescent="0.2">
      <c r="A105" s="52"/>
      <c r="B105" s="50"/>
      <c r="C105" s="50"/>
      <c r="D105" s="50"/>
      <c r="E105" s="50"/>
      <c r="F105" s="50"/>
      <c r="G105" s="50"/>
      <c r="H105" s="50"/>
      <c r="I105" s="50"/>
      <c r="J105" s="43"/>
      <c r="K105" s="43"/>
      <c r="L105" s="67"/>
      <c r="M105" s="50"/>
      <c r="N105" s="50"/>
      <c r="O105" s="50"/>
      <c r="P105" s="50"/>
      <c r="Q105" s="50"/>
      <c r="R105" s="50"/>
      <c r="S105" s="50"/>
      <c r="T105" s="43"/>
      <c r="U105" s="4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46"/>
      <c r="AY105" s="46"/>
      <c r="AZ105" s="46"/>
      <c r="BA105" s="50"/>
      <c r="BB105" s="50"/>
      <c r="BC105" s="50"/>
      <c r="BD105" s="50"/>
      <c r="BE105" s="53"/>
      <c r="BF105" s="50"/>
      <c r="BG105" s="50"/>
      <c r="BH105" s="50"/>
      <c r="BI105" s="53"/>
      <c r="BJ105" s="53"/>
      <c r="BK105" s="53"/>
      <c r="BL105" s="53"/>
      <c r="BM105" s="53"/>
      <c r="BN105" s="53"/>
      <c r="BO105" s="50">
        <f t="shared" ref="BO105:BO136" si="5">SUM(B105:BN105)</f>
        <v>0</v>
      </c>
      <c r="BP105" s="51">
        <f t="shared" si="4"/>
        <v>0</v>
      </c>
    </row>
    <row r="106" spans="1:68" x14ac:dyDescent="0.2">
      <c r="A106" s="52"/>
      <c r="B106" s="50"/>
      <c r="C106" s="50"/>
      <c r="D106" s="50"/>
      <c r="E106" s="50"/>
      <c r="F106" s="50"/>
      <c r="G106" s="50"/>
      <c r="H106" s="50"/>
      <c r="I106" s="50"/>
      <c r="J106" s="43"/>
      <c r="K106" s="43"/>
      <c r="L106" s="67"/>
      <c r="M106" s="50"/>
      <c r="N106" s="50"/>
      <c r="O106" s="50"/>
      <c r="P106" s="50"/>
      <c r="Q106" s="50"/>
      <c r="R106" s="50"/>
      <c r="S106" s="50"/>
      <c r="T106" s="43"/>
      <c r="U106" s="4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46"/>
      <c r="AY106" s="46"/>
      <c r="AZ106" s="46"/>
      <c r="BA106" s="50"/>
      <c r="BB106" s="50"/>
      <c r="BC106" s="50"/>
      <c r="BD106" s="50"/>
      <c r="BE106" s="53"/>
      <c r="BF106" s="50"/>
      <c r="BG106" s="50"/>
      <c r="BH106" s="50"/>
      <c r="BI106" s="53"/>
      <c r="BJ106" s="53"/>
      <c r="BK106" s="53"/>
      <c r="BL106" s="53"/>
      <c r="BM106" s="53"/>
      <c r="BN106" s="53"/>
      <c r="BO106" s="50">
        <f t="shared" si="5"/>
        <v>0</v>
      </c>
      <c r="BP106" s="51">
        <f t="shared" si="4"/>
        <v>0</v>
      </c>
    </row>
    <row r="107" spans="1:68" x14ac:dyDescent="0.2">
      <c r="A107" s="52"/>
      <c r="B107" s="50"/>
      <c r="C107" s="50"/>
      <c r="D107" s="50"/>
      <c r="E107" s="50"/>
      <c r="F107" s="50"/>
      <c r="G107" s="50"/>
      <c r="H107" s="50"/>
      <c r="I107" s="50"/>
      <c r="J107" s="43"/>
      <c r="K107" s="43"/>
      <c r="L107" s="67"/>
      <c r="M107" s="50"/>
      <c r="N107" s="50"/>
      <c r="O107" s="50"/>
      <c r="P107" s="50"/>
      <c r="Q107" s="50"/>
      <c r="R107" s="50"/>
      <c r="S107" s="50"/>
      <c r="T107" s="43"/>
      <c r="U107" s="4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46"/>
      <c r="AY107" s="46"/>
      <c r="AZ107" s="46"/>
      <c r="BA107" s="50"/>
      <c r="BB107" s="50"/>
      <c r="BC107" s="50"/>
      <c r="BD107" s="50"/>
      <c r="BE107" s="53"/>
      <c r="BF107" s="50"/>
      <c r="BG107" s="50"/>
      <c r="BH107" s="50"/>
      <c r="BI107" s="53"/>
      <c r="BJ107" s="53"/>
      <c r="BK107" s="53"/>
      <c r="BL107" s="53"/>
      <c r="BM107" s="53"/>
      <c r="BN107" s="53"/>
      <c r="BO107" s="50">
        <f t="shared" si="5"/>
        <v>0</v>
      </c>
      <c r="BP107" s="51">
        <f t="shared" si="4"/>
        <v>0</v>
      </c>
    </row>
    <row r="108" spans="1:68" x14ac:dyDescent="0.2">
      <c r="A108" s="52"/>
      <c r="B108" s="50"/>
      <c r="C108" s="50"/>
      <c r="D108" s="50"/>
      <c r="E108" s="50"/>
      <c r="F108" s="50"/>
      <c r="G108" s="50"/>
      <c r="H108" s="50"/>
      <c r="I108" s="50"/>
      <c r="J108" s="43"/>
      <c r="K108" s="43"/>
      <c r="L108" s="67"/>
      <c r="M108" s="50"/>
      <c r="N108" s="50"/>
      <c r="O108" s="50"/>
      <c r="P108" s="50"/>
      <c r="Q108" s="50"/>
      <c r="R108" s="50"/>
      <c r="S108" s="50"/>
      <c r="T108" s="43"/>
      <c r="U108" s="4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46"/>
      <c r="AY108" s="46"/>
      <c r="AZ108" s="46"/>
      <c r="BA108" s="50"/>
      <c r="BB108" s="50"/>
      <c r="BC108" s="50"/>
      <c r="BD108" s="50"/>
      <c r="BE108" s="53"/>
      <c r="BF108" s="50"/>
      <c r="BG108" s="50"/>
      <c r="BH108" s="50"/>
      <c r="BI108" s="53"/>
      <c r="BJ108" s="53"/>
      <c r="BK108" s="53"/>
      <c r="BL108" s="53"/>
      <c r="BM108" s="53"/>
      <c r="BN108" s="53"/>
      <c r="BO108" s="50">
        <f t="shared" si="5"/>
        <v>0</v>
      </c>
      <c r="BP108" s="51">
        <f t="shared" si="4"/>
        <v>0</v>
      </c>
    </row>
    <row r="109" spans="1:68" x14ac:dyDescent="0.2">
      <c r="A109" s="52"/>
      <c r="B109" s="50"/>
      <c r="C109" s="50"/>
      <c r="D109" s="50"/>
      <c r="E109" s="50"/>
      <c r="F109" s="50"/>
      <c r="G109" s="50"/>
      <c r="H109" s="50"/>
      <c r="I109" s="50"/>
      <c r="J109" s="43"/>
      <c r="K109" s="43"/>
      <c r="L109" s="67"/>
      <c r="M109" s="50"/>
      <c r="N109" s="50"/>
      <c r="O109" s="50"/>
      <c r="P109" s="50"/>
      <c r="Q109" s="50"/>
      <c r="R109" s="50"/>
      <c r="S109" s="50"/>
      <c r="T109" s="43"/>
      <c r="U109" s="4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46"/>
      <c r="AY109" s="46"/>
      <c r="AZ109" s="46"/>
      <c r="BA109" s="50"/>
      <c r="BB109" s="50"/>
      <c r="BC109" s="50"/>
      <c r="BD109" s="50"/>
      <c r="BE109" s="53"/>
      <c r="BF109" s="50"/>
      <c r="BG109" s="50"/>
      <c r="BH109" s="50"/>
      <c r="BI109" s="53"/>
      <c r="BJ109" s="53"/>
      <c r="BK109" s="53"/>
      <c r="BL109" s="53"/>
      <c r="BM109" s="53"/>
      <c r="BN109" s="53"/>
      <c r="BO109" s="50">
        <f t="shared" si="5"/>
        <v>0</v>
      </c>
      <c r="BP109" s="51">
        <f t="shared" si="4"/>
        <v>0</v>
      </c>
    </row>
    <row r="110" spans="1:68" x14ac:dyDescent="0.2">
      <c r="A110" s="52"/>
      <c r="B110" s="50"/>
      <c r="C110" s="50"/>
      <c r="D110" s="50"/>
      <c r="E110" s="50"/>
      <c r="F110" s="50"/>
      <c r="G110" s="50"/>
      <c r="H110" s="50"/>
      <c r="I110" s="50"/>
      <c r="J110" s="43"/>
      <c r="K110" s="43"/>
      <c r="L110" s="67"/>
      <c r="M110" s="50"/>
      <c r="N110" s="50"/>
      <c r="O110" s="50"/>
      <c r="P110" s="50"/>
      <c r="Q110" s="50"/>
      <c r="R110" s="50"/>
      <c r="S110" s="50"/>
      <c r="T110" s="43"/>
      <c r="U110" s="4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46"/>
      <c r="AY110" s="46"/>
      <c r="AZ110" s="46"/>
      <c r="BA110" s="50"/>
      <c r="BB110" s="50"/>
      <c r="BC110" s="50"/>
      <c r="BD110" s="50"/>
      <c r="BE110" s="53"/>
      <c r="BF110" s="50"/>
      <c r="BG110" s="50"/>
      <c r="BH110" s="50"/>
      <c r="BI110" s="53"/>
      <c r="BJ110" s="53"/>
      <c r="BK110" s="53"/>
      <c r="BL110" s="53"/>
      <c r="BM110" s="53"/>
      <c r="BN110" s="53"/>
      <c r="BO110" s="50">
        <f t="shared" si="5"/>
        <v>0</v>
      </c>
      <c r="BP110" s="51">
        <f t="shared" si="4"/>
        <v>0</v>
      </c>
    </row>
    <row r="111" spans="1:68" x14ac:dyDescent="0.2">
      <c r="A111" s="52"/>
      <c r="B111" s="50"/>
      <c r="C111" s="50"/>
      <c r="D111" s="50"/>
      <c r="E111" s="50"/>
      <c r="F111" s="50"/>
      <c r="G111" s="50"/>
      <c r="H111" s="50"/>
      <c r="I111" s="50"/>
      <c r="J111" s="43"/>
      <c r="K111" s="43"/>
      <c r="L111" s="67"/>
      <c r="M111" s="50"/>
      <c r="N111" s="50"/>
      <c r="O111" s="50"/>
      <c r="P111" s="50"/>
      <c r="Q111" s="50"/>
      <c r="R111" s="50"/>
      <c r="S111" s="50"/>
      <c r="T111" s="43"/>
      <c r="U111" s="4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46"/>
      <c r="AY111" s="46"/>
      <c r="AZ111" s="46"/>
      <c r="BA111" s="50"/>
      <c r="BB111" s="50"/>
      <c r="BC111" s="50"/>
      <c r="BD111" s="50"/>
      <c r="BE111" s="53"/>
      <c r="BF111" s="50"/>
      <c r="BG111" s="50"/>
      <c r="BH111" s="50"/>
      <c r="BI111" s="53"/>
      <c r="BJ111" s="53"/>
      <c r="BK111" s="53"/>
      <c r="BL111" s="53"/>
      <c r="BM111" s="53"/>
      <c r="BN111" s="53"/>
      <c r="BO111" s="50">
        <f t="shared" si="5"/>
        <v>0</v>
      </c>
      <c r="BP111" s="51">
        <f t="shared" si="4"/>
        <v>0</v>
      </c>
    </row>
    <row r="112" spans="1:68" x14ac:dyDescent="0.2">
      <c r="A112" s="52"/>
      <c r="B112" s="50"/>
      <c r="C112" s="50"/>
      <c r="D112" s="50"/>
      <c r="E112" s="50"/>
      <c r="F112" s="50"/>
      <c r="G112" s="50"/>
      <c r="H112" s="50"/>
      <c r="I112" s="50"/>
      <c r="J112" s="43"/>
      <c r="K112" s="43"/>
      <c r="L112" s="67"/>
      <c r="M112" s="50"/>
      <c r="N112" s="50"/>
      <c r="O112" s="50"/>
      <c r="P112" s="50"/>
      <c r="Q112" s="50"/>
      <c r="R112" s="50"/>
      <c r="S112" s="50"/>
      <c r="T112" s="43"/>
      <c r="U112" s="4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46"/>
      <c r="AY112" s="46"/>
      <c r="AZ112" s="46"/>
      <c r="BA112" s="50"/>
      <c r="BB112" s="50"/>
      <c r="BC112" s="50"/>
      <c r="BD112" s="50"/>
      <c r="BE112" s="53"/>
      <c r="BF112" s="50"/>
      <c r="BG112" s="50"/>
      <c r="BH112" s="50"/>
      <c r="BI112" s="53"/>
      <c r="BJ112" s="53"/>
      <c r="BK112" s="53"/>
      <c r="BL112" s="53"/>
      <c r="BM112" s="53"/>
      <c r="BN112" s="53"/>
      <c r="BO112" s="50">
        <f t="shared" si="5"/>
        <v>0</v>
      </c>
      <c r="BP112" s="51">
        <f t="shared" si="4"/>
        <v>0</v>
      </c>
    </row>
    <row r="113" spans="1:68" x14ac:dyDescent="0.2">
      <c r="A113" s="52"/>
      <c r="B113" s="50"/>
      <c r="C113" s="50"/>
      <c r="D113" s="50"/>
      <c r="E113" s="50"/>
      <c r="F113" s="50"/>
      <c r="G113" s="50"/>
      <c r="H113" s="50"/>
      <c r="I113" s="50"/>
      <c r="J113" s="43"/>
      <c r="K113" s="43"/>
      <c r="L113" s="67"/>
      <c r="M113" s="50"/>
      <c r="N113" s="50"/>
      <c r="O113" s="50"/>
      <c r="P113" s="50"/>
      <c r="Q113" s="50"/>
      <c r="R113" s="50"/>
      <c r="S113" s="50"/>
      <c r="T113" s="43"/>
      <c r="U113" s="4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46"/>
      <c r="AY113" s="46"/>
      <c r="AZ113" s="46"/>
      <c r="BA113" s="50"/>
      <c r="BB113" s="50"/>
      <c r="BC113" s="50"/>
      <c r="BD113" s="50"/>
      <c r="BE113" s="53"/>
      <c r="BF113" s="50"/>
      <c r="BG113" s="50"/>
      <c r="BH113" s="50"/>
      <c r="BI113" s="53"/>
      <c r="BJ113" s="53"/>
      <c r="BK113" s="53"/>
      <c r="BL113" s="53"/>
      <c r="BM113" s="53"/>
      <c r="BN113" s="53"/>
      <c r="BO113" s="50">
        <f t="shared" si="5"/>
        <v>0</v>
      </c>
      <c r="BP113" s="51">
        <f t="shared" si="4"/>
        <v>0</v>
      </c>
    </row>
    <row r="114" spans="1:68" x14ac:dyDescent="0.2">
      <c r="A114" s="52"/>
      <c r="B114" s="50"/>
      <c r="C114" s="50"/>
      <c r="D114" s="50"/>
      <c r="E114" s="50"/>
      <c r="F114" s="50"/>
      <c r="G114" s="50"/>
      <c r="H114" s="50"/>
      <c r="I114" s="50"/>
      <c r="J114" s="43"/>
      <c r="K114" s="43"/>
      <c r="L114" s="67"/>
      <c r="M114" s="50"/>
      <c r="N114" s="50"/>
      <c r="O114" s="50"/>
      <c r="P114" s="50"/>
      <c r="Q114" s="50"/>
      <c r="R114" s="50"/>
      <c r="S114" s="50"/>
      <c r="T114" s="43"/>
      <c r="U114" s="4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46"/>
      <c r="AY114" s="46"/>
      <c r="AZ114" s="46"/>
      <c r="BA114" s="50"/>
      <c r="BB114" s="50"/>
      <c r="BC114" s="50"/>
      <c r="BD114" s="50"/>
      <c r="BE114" s="53"/>
      <c r="BF114" s="50"/>
      <c r="BG114" s="50"/>
      <c r="BH114" s="50"/>
      <c r="BI114" s="53"/>
      <c r="BJ114" s="53"/>
      <c r="BK114" s="53"/>
      <c r="BL114" s="53"/>
      <c r="BM114" s="53"/>
      <c r="BN114" s="53"/>
      <c r="BO114" s="50">
        <f t="shared" si="5"/>
        <v>0</v>
      </c>
      <c r="BP114" s="51">
        <f t="shared" si="4"/>
        <v>0</v>
      </c>
    </row>
    <row r="115" spans="1:68" x14ac:dyDescent="0.2">
      <c r="A115" s="52"/>
      <c r="B115" s="50"/>
      <c r="C115" s="50"/>
      <c r="D115" s="50"/>
      <c r="E115" s="50"/>
      <c r="F115" s="50"/>
      <c r="G115" s="50"/>
      <c r="H115" s="50"/>
      <c r="I115" s="50"/>
      <c r="J115" s="43"/>
      <c r="K115" s="43"/>
      <c r="L115" s="67"/>
      <c r="M115" s="50"/>
      <c r="N115" s="50"/>
      <c r="O115" s="50"/>
      <c r="P115" s="50"/>
      <c r="Q115" s="50"/>
      <c r="R115" s="50"/>
      <c r="S115" s="50"/>
      <c r="T115" s="43"/>
      <c r="U115" s="4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46"/>
      <c r="AY115" s="46"/>
      <c r="AZ115" s="46"/>
      <c r="BA115" s="50"/>
      <c r="BB115" s="50"/>
      <c r="BC115" s="50"/>
      <c r="BD115" s="50"/>
      <c r="BE115" s="53"/>
      <c r="BF115" s="50"/>
      <c r="BG115" s="50"/>
      <c r="BH115" s="50"/>
      <c r="BI115" s="53"/>
      <c r="BJ115" s="53"/>
      <c r="BK115" s="53"/>
      <c r="BL115" s="53"/>
      <c r="BM115" s="53"/>
      <c r="BN115" s="53"/>
      <c r="BO115" s="50">
        <f t="shared" si="5"/>
        <v>0</v>
      </c>
      <c r="BP115" s="51">
        <f t="shared" si="4"/>
        <v>0</v>
      </c>
    </row>
    <row r="116" spans="1:68" x14ac:dyDescent="0.2">
      <c r="A116" s="52"/>
      <c r="B116" s="50"/>
      <c r="C116" s="50"/>
      <c r="D116" s="50"/>
      <c r="E116" s="50"/>
      <c r="F116" s="50"/>
      <c r="G116" s="50"/>
      <c r="H116" s="50"/>
      <c r="I116" s="50"/>
      <c r="J116" s="43"/>
      <c r="K116" s="43"/>
      <c r="L116" s="67"/>
      <c r="M116" s="50"/>
      <c r="N116" s="50"/>
      <c r="O116" s="50"/>
      <c r="P116" s="50"/>
      <c r="Q116" s="50"/>
      <c r="R116" s="50"/>
      <c r="S116" s="50"/>
      <c r="T116" s="43"/>
      <c r="U116" s="4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46"/>
      <c r="AY116" s="46"/>
      <c r="AZ116" s="46"/>
      <c r="BA116" s="50"/>
      <c r="BB116" s="50"/>
      <c r="BC116" s="50"/>
      <c r="BD116" s="50"/>
      <c r="BE116" s="53"/>
      <c r="BF116" s="50"/>
      <c r="BG116" s="50"/>
      <c r="BH116" s="50"/>
      <c r="BI116" s="53"/>
      <c r="BJ116" s="53"/>
      <c r="BK116" s="53"/>
      <c r="BL116" s="53"/>
      <c r="BM116" s="53"/>
      <c r="BN116" s="53"/>
      <c r="BO116" s="50">
        <f t="shared" si="5"/>
        <v>0</v>
      </c>
      <c r="BP116" s="51">
        <f t="shared" si="4"/>
        <v>0</v>
      </c>
    </row>
    <row r="117" spans="1:68" x14ac:dyDescent="0.2">
      <c r="A117" s="52"/>
      <c r="B117" s="50"/>
      <c r="C117" s="50"/>
      <c r="D117" s="50"/>
      <c r="E117" s="50"/>
      <c r="F117" s="50"/>
      <c r="G117" s="50"/>
      <c r="H117" s="50"/>
      <c r="I117" s="50"/>
      <c r="J117" s="43"/>
      <c r="K117" s="43"/>
      <c r="L117" s="67"/>
      <c r="M117" s="50"/>
      <c r="N117" s="50"/>
      <c r="O117" s="50"/>
      <c r="P117" s="50"/>
      <c r="Q117" s="50"/>
      <c r="R117" s="50"/>
      <c r="S117" s="50"/>
      <c r="T117" s="43"/>
      <c r="U117" s="4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46"/>
      <c r="AY117" s="46"/>
      <c r="AZ117" s="46"/>
      <c r="BA117" s="50"/>
      <c r="BB117" s="50"/>
      <c r="BC117" s="50"/>
      <c r="BD117" s="50"/>
      <c r="BE117" s="53"/>
      <c r="BF117" s="50"/>
      <c r="BG117" s="50"/>
      <c r="BH117" s="50"/>
      <c r="BI117" s="53"/>
      <c r="BJ117" s="53"/>
      <c r="BK117" s="53"/>
      <c r="BL117" s="53"/>
      <c r="BM117" s="53"/>
      <c r="BN117" s="53"/>
      <c r="BO117" s="50">
        <f t="shared" si="5"/>
        <v>0</v>
      </c>
      <c r="BP117" s="51">
        <f t="shared" si="4"/>
        <v>0</v>
      </c>
    </row>
    <row r="118" spans="1:68" x14ac:dyDescent="0.2">
      <c r="A118" s="52"/>
      <c r="B118" s="50"/>
      <c r="C118" s="50"/>
      <c r="D118" s="50"/>
      <c r="E118" s="50"/>
      <c r="F118" s="50"/>
      <c r="G118" s="50"/>
      <c r="H118" s="50"/>
      <c r="I118" s="50"/>
      <c r="J118" s="43"/>
      <c r="K118" s="43"/>
      <c r="L118" s="67"/>
      <c r="M118" s="50"/>
      <c r="N118" s="50"/>
      <c r="O118" s="50"/>
      <c r="P118" s="50"/>
      <c r="Q118" s="50"/>
      <c r="R118" s="50"/>
      <c r="S118" s="50"/>
      <c r="T118" s="43"/>
      <c r="U118" s="4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46"/>
      <c r="AY118" s="46"/>
      <c r="AZ118" s="46"/>
      <c r="BA118" s="50"/>
      <c r="BB118" s="50"/>
      <c r="BC118" s="50"/>
      <c r="BD118" s="50"/>
      <c r="BE118" s="53"/>
      <c r="BF118" s="50"/>
      <c r="BG118" s="50"/>
      <c r="BH118" s="50"/>
      <c r="BI118" s="53"/>
      <c r="BJ118" s="53"/>
      <c r="BK118" s="53"/>
      <c r="BL118" s="53"/>
      <c r="BM118" s="53"/>
      <c r="BN118" s="53"/>
      <c r="BO118" s="50">
        <f t="shared" si="5"/>
        <v>0</v>
      </c>
      <c r="BP118" s="51">
        <f t="shared" si="4"/>
        <v>0</v>
      </c>
    </row>
    <row r="119" spans="1:68" x14ac:dyDescent="0.2">
      <c r="A119" s="52"/>
      <c r="B119" s="50"/>
      <c r="C119" s="50"/>
      <c r="D119" s="50"/>
      <c r="E119" s="50"/>
      <c r="F119" s="50"/>
      <c r="G119" s="50"/>
      <c r="H119" s="50"/>
      <c r="I119" s="50"/>
      <c r="J119" s="43"/>
      <c r="K119" s="43"/>
      <c r="L119" s="67"/>
      <c r="M119" s="50"/>
      <c r="N119" s="50"/>
      <c r="O119" s="50"/>
      <c r="P119" s="50"/>
      <c r="Q119" s="50"/>
      <c r="R119" s="50"/>
      <c r="S119" s="50"/>
      <c r="T119" s="43"/>
      <c r="U119" s="4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46"/>
      <c r="AY119" s="46"/>
      <c r="AZ119" s="46"/>
      <c r="BA119" s="50"/>
      <c r="BB119" s="50"/>
      <c r="BC119" s="50"/>
      <c r="BD119" s="50"/>
      <c r="BE119" s="53"/>
      <c r="BF119" s="50"/>
      <c r="BG119" s="50"/>
      <c r="BH119" s="50"/>
      <c r="BI119" s="53"/>
      <c r="BJ119" s="53"/>
      <c r="BK119" s="53"/>
      <c r="BL119" s="53"/>
      <c r="BM119" s="53"/>
      <c r="BN119" s="53"/>
      <c r="BO119" s="50">
        <f t="shared" si="5"/>
        <v>0</v>
      </c>
      <c r="BP119" s="51">
        <f t="shared" si="4"/>
        <v>0</v>
      </c>
    </row>
    <row r="120" spans="1:68" x14ac:dyDescent="0.2">
      <c r="A120" s="52"/>
      <c r="B120" s="50"/>
      <c r="C120" s="50"/>
      <c r="D120" s="50"/>
      <c r="E120" s="50"/>
      <c r="F120" s="50"/>
      <c r="G120" s="50"/>
      <c r="H120" s="50"/>
      <c r="I120" s="50"/>
      <c r="J120" s="43"/>
      <c r="K120" s="43"/>
      <c r="L120" s="67"/>
      <c r="M120" s="50"/>
      <c r="N120" s="50"/>
      <c r="O120" s="50"/>
      <c r="P120" s="50"/>
      <c r="Q120" s="50"/>
      <c r="R120" s="50"/>
      <c r="S120" s="50"/>
      <c r="T120" s="43"/>
      <c r="U120" s="4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46"/>
      <c r="AY120" s="46"/>
      <c r="AZ120" s="46"/>
      <c r="BA120" s="50"/>
      <c r="BB120" s="50"/>
      <c r="BC120" s="50"/>
      <c r="BD120" s="50"/>
      <c r="BE120" s="53"/>
      <c r="BF120" s="50"/>
      <c r="BG120" s="50"/>
      <c r="BH120" s="50"/>
      <c r="BI120" s="53"/>
      <c r="BJ120" s="53"/>
      <c r="BK120" s="53"/>
      <c r="BL120" s="53"/>
      <c r="BM120" s="53"/>
      <c r="BN120" s="53"/>
      <c r="BO120" s="50">
        <f t="shared" si="5"/>
        <v>0</v>
      </c>
      <c r="BP120" s="51">
        <f t="shared" si="4"/>
        <v>0</v>
      </c>
    </row>
    <row r="121" spans="1:68" x14ac:dyDescent="0.2">
      <c r="A121" s="52"/>
      <c r="B121" s="50"/>
      <c r="C121" s="50"/>
      <c r="D121" s="50"/>
      <c r="E121" s="50"/>
      <c r="F121" s="50"/>
      <c r="G121" s="50"/>
      <c r="H121" s="50"/>
      <c r="I121" s="50"/>
      <c r="J121" s="43"/>
      <c r="K121" s="43"/>
      <c r="L121" s="67"/>
      <c r="M121" s="50"/>
      <c r="N121" s="50"/>
      <c r="O121" s="50"/>
      <c r="P121" s="50"/>
      <c r="Q121" s="50"/>
      <c r="R121" s="50"/>
      <c r="S121" s="50"/>
      <c r="T121" s="43"/>
      <c r="U121" s="4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46"/>
      <c r="AY121" s="46"/>
      <c r="AZ121" s="46"/>
      <c r="BA121" s="50"/>
      <c r="BB121" s="50"/>
      <c r="BC121" s="50"/>
      <c r="BD121" s="50"/>
      <c r="BE121" s="53"/>
      <c r="BF121" s="50"/>
      <c r="BG121" s="50"/>
      <c r="BH121" s="50"/>
      <c r="BI121" s="53"/>
      <c r="BJ121" s="53"/>
      <c r="BK121" s="53"/>
      <c r="BL121" s="53"/>
      <c r="BM121" s="53"/>
      <c r="BN121" s="53"/>
      <c r="BO121" s="50">
        <f t="shared" si="5"/>
        <v>0</v>
      </c>
      <c r="BP121" s="51">
        <f t="shared" si="4"/>
        <v>0</v>
      </c>
    </row>
    <row r="122" spans="1:68" x14ac:dyDescent="0.2">
      <c r="A122" s="52"/>
      <c r="B122" s="50"/>
      <c r="C122" s="50"/>
      <c r="D122" s="50"/>
      <c r="E122" s="50"/>
      <c r="F122" s="50"/>
      <c r="G122" s="50"/>
      <c r="H122" s="50"/>
      <c r="I122" s="50"/>
      <c r="J122" s="43"/>
      <c r="K122" s="43"/>
      <c r="L122" s="67"/>
      <c r="M122" s="50"/>
      <c r="N122" s="50"/>
      <c r="O122" s="50"/>
      <c r="P122" s="50"/>
      <c r="Q122" s="50"/>
      <c r="R122" s="50"/>
      <c r="S122" s="50"/>
      <c r="T122" s="43"/>
      <c r="U122" s="4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46"/>
      <c r="AY122" s="46"/>
      <c r="AZ122" s="46"/>
      <c r="BA122" s="50"/>
      <c r="BB122" s="50"/>
      <c r="BC122" s="50"/>
      <c r="BD122" s="50"/>
      <c r="BE122" s="53"/>
      <c r="BF122" s="50"/>
      <c r="BG122" s="50"/>
      <c r="BH122" s="50"/>
      <c r="BI122" s="53"/>
      <c r="BJ122" s="53"/>
      <c r="BK122" s="53"/>
      <c r="BL122" s="53"/>
      <c r="BM122" s="53"/>
      <c r="BN122" s="53"/>
      <c r="BO122" s="50">
        <f t="shared" si="5"/>
        <v>0</v>
      </c>
      <c r="BP122" s="51">
        <f t="shared" si="4"/>
        <v>0</v>
      </c>
    </row>
    <row r="123" spans="1:68" x14ac:dyDescent="0.2">
      <c r="A123" s="52"/>
      <c r="B123" s="50"/>
      <c r="C123" s="50"/>
      <c r="D123" s="50"/>
      <c r="E123" s="50"/>
      <c r="F123" s="50"/>
      <c r="G123" s="50"/>
      <c r="H123" s="50"/>
      <c r="I123" s="50"/>
      <c r="J123" s="43"/>
      <c r="K123" s="43"/>
      <c r="L123" s="67"/>
      <c r="M123" s="50"/>
      <c r="N123" s="50"/>
      <c r="O123" s="50"/>
      <c r="P123" s="50"/>
      <c r="Q123" s="50"/>
      <c r="R123" s="50"/>
      <c r="S123" s="50"/>
      <c r="T123" s="43"/>
      <c r="U123" s="4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46"/>
      <c r="AY123" s="46"/>
      <c r="AZ123" s="46"/>
      <c r="BA123" s="50"/>
      <c r="BB123" s="50"/>
      <c r="BC123" s="50"/>
      <c r="BD123" s="50"/>
      <c r="BE123" s="53"/>
      <c r="BF123" s="50"/>
      <c r="BG123" s="50"/>
      <c r="BH123" s="50"/>
      <c r="BI123" s="53"/>
      <c r="BJ123" s="53"/>
      <c r="BK123" s="53"/>
      <c r="BL123" s="53"/>
      <c r="BM123" s="53"/>
      <c r="BN123" s="53"/>
      <c r="BO123" s="50">
        <f t="shared" si="5"/>
        <v>0</v>
      </c>
      <c r="BP123" s="51">
        <f t="shared" si="4"/>
        <v>0</v>
      </c>
    </row>
    <row r="124" spans="1:68" x14ac:dyDescent="0.2">
      <c r="A124" s="52"/>
      <c r="B124" s="50"/>
      <c r="C124" s="50"/>
      <c r="D124" s="50"/>
      <c r="E124" s="50"/>
      <c r="F124" s="50"/>
      <c r="G124" s="50"/>
      <c r="H124" s="50"/>
      <c r="I124" s="50"/>
      <c r="J124" s="43"/>
      <c r="K124" s="43"/>
      <c r="L124" s="67"/>
      <c r="M124" s="50"/>
      <c r="N124" s="50"/>
      <c r="O124" s="50"/>
      <c r="P124" s="50"/>
      <c r="Q124" s="50"/>
      <c r="R124" s="50"/>
      <c r="S124" s="50"/>
      <c r="T124" s="43"/>
      <c r="U124" s="4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46"/>
      <c r="AY124" s="46"/>
      <c r="AZ124" s="46"/>
      <c r="BA124" s="50"/>
      <c r="BB124" s="50"/>
      <c r="BC124" s="50"/>
      <c r="BD124" s="50"/>
      <c r="BE124" s="53"/>
      <c r="BF124" s="50"/>
      <c r="BG124" s="50"/>
      <c r="BH124" s="50"/>
      <c r="BI124" s="53"/>
      <c r="BJ124" s="53"/>
      <c r="BK124" s="53"/>
      <c r="BL124" s="53"/>
      <c r="BM124" s="53"/>
      <c r="BN124" s="53"/>
      <c r="BO124" s="50">
        <f t="shared" si="5"/>
        <v>0</v>
      </c>
      <c r="BP124" s="51">
        <f t="shared" si="4"/>
        <v>0</v>
      </c>
    </row>
    <row r="125" spans="1:68" x14ac:dyDescent="0.2">
      <c r="A125" s="52"/>
      <c r="B125" s="50"/>
      <c r="C125" s="50"/>
      <c r="D125" s="50"/>
      <c r="E125" s="50"/>
      <c r="F125" s="50"/>
      <c r="G125" s="50"/>
      <c r="H125" s="50"/>
      <c r="I125" s="50"/>
      <c r="J125" s="43"/>
      <c r="K125" s="43"/>
      <c r="L125" s="67"/>
      <c r="M125" s="50"/>
      <c r="N125" s="50"/>
      <c r="O125" s="50"/>
      <c r="P125" s="50"/>
      <c r="Q125" s="50"/>
      <c r="R125" s="50"/>
      <c r="S125" s="50"/>
      <c r="T125" s="43"/>
      <c r="U125" s="4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46"/>
      <c r="AY125" s="46"/>
      <c r="AZ125" s="46"/>
      <c r="BA125" s="50"/>
      <c r="BB125" s="50"/>
      <c r="BC125" s="50"/>
      <c r="BD125" s="50"/>
      <c r="BE125" s="53"/>
      <c r="BF125" s="50"/>
      <c r="BG125" s="50"/>
      <c r="BH125" s="50"/>
      <c r="BI125" s="53"/>
      <c r="BJ125" s="53"/>
      <c r="BK125" s="53"/>
      <c r="BL125" s="53"/>
      <c r="BM125" s="53"/>
      <c r="BN125" s="53"/>
      <c r="BO125" s="50">
        <f t="shared" si="5"/>
        <v>0</v>
      </c>
      <c r="BP125" s="51">
        <f t="shared" si="4"/>
        <v>0</v>
      </c>
    </row>
    <row r="126" spans="1:68" x14ac:dyDescent="0.2">
      <c r="A126" s="52"/>
      <c r="B126" s="50"/>
      <c r="C126" s="50"/>
      <c r="D126" s="50"/>
      <c r="E126" s="50"/>
      <c r="F126" s="50"/>
      <c r="G126" s="50"/>
      <c r="H126" s="50"/>
      <c r="I126" s="50"/>
      <c r="J126" s="43"/>
      <c r="K126" s="43"/>
      <c r="L126" s="67"/>
      <c r="M126" s="50"/>
      <c r="N126" s="50"/>
      <c r="O126" s="50"/>
      <c r="P126" s="50"/>
      <c r="Q126" s="50"/>
      <c r="R126" s="50"/>
      <c r="S126" s="50"/>
      <c r="T126" s="43"/>
      <c r="U126" s="4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46"/>
      <c r="AY126" s="46"/>
      <c r="AZ126" s="46"/>
      <c r="BA126" s="50"/>
      <c r="BB126" s="50"/>
      <c r="BC126" s="50"/>
      <c r="BD126" s="50"/>
      <c r="BE126" s="53"/>
      <c r="BF126" s="50"/>
      <c r="BG126" s="50"/>
      <c r="BH126" s="50"/>
      <c r="BI126" s="53"/>
      <c r="BJ126" s="53"/>
      <c r="BK126" s="53"/>
      <c r="BL126" s="53"/>
      <c r="BM126" s="53"/>
      <c r="BN126" s="53"/>
      <c r="BO126" s="50">
        <f t="shared" si="5"/>
        <v>0</v>
      </c>
      <c r="BP126" s="51">
        <f t="shared" si="4"/>
        <v>0</v>
      </c>
    </row>
    <row r="127" spans="1:68" x14ac:dyDescent="0.2">
      <c r="A127" s="52"/>
      <c r="B127" s="50"/>
      <c r="C127" s="50"/>
      <c r="D127" s="50"/>
      <c r="E127" s="50"/>
      <c r="F127" s="50"/>
      <c r="G127" s="50"/>
      <c r="H127" s="50"/>
      <c r="I127" s="50"/>
      <c r="J127" s="43"/>
      <c r="K127" s="43"/>
      <c r="L127" s="67"/>
      <c r="M127" s="50"/>
      <c r="N127" s="50"/>
      <c r="O127" s="50"/>
      <c r="P127" s="50"/>
      <c r="Q127" s="50"/>
      <c r="R127" s="50"/>
      <c r="S127" s="50"/>
      <c r="T127" s="43"/>
      <c r="U127" s="4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46"/>
      <c r="AY127" s="46"/>
      <c r="AZ127" s="46"/>
      <c r="BA127" s="50"/>
      <c r="BB127" s="50"/>
      <c r="BC127" s="50"/>
      <c r="BD127" s="50"/>
      <c r="BE127" s="53"/>
      <c r="BF127" s="50"/>
      <c r="BG127" s="50"/>
      <c r="BH127" s="50"/>
      <c r="BI127" s="53"/>
      <c r="BJ127" s="53"/>
      <c r="BK127" s="53"/>
      <c r="BL127" s="53"/>
      <c r="BM127" s="53"/>
      <c r="BN127" s="53"/>
      <c r="BO127" s="50">
        <f t="shared" si="5"/>
        <v>0</v>
      </c>
      <c r="BP127" s="51">
        <f t="shared" si="4"/>
        <v>0</v>
      </c>
    </row>
    <row r="128" spans="1:68" x14ac:dyDescent="0.2">
      <c r="A128" s="52"/>
      <c r="B128" s="50"/>
      <c r="C128" s="50"/>
      <c r="D128" s="50"/>
      <c r="E128" s="50"/>
      <c r="F128" s="50"/>
      <c r="G128" s="50"/>
      <c r="H128" s="50"/>
      <c r="I128" s="50"/>
      <c r="J128" s="43"/>
      <c r="K128" s="43"/>
      <c r="L128" s="67"/>
      <c r="M128" s="50"/>
      <c r="N128" s="50"/>
      <c r="O128" s="50"/>
      <c r="P128" s="50"/>
      <c r="Q128" s="50"/>
      <c r="R128" s="50"/>
      <c r="S128" s="50"/>
      <c r="T128" s="43"/>
      <c r="U128" s="4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46"/>
      <c r="AY128" s="46"/>
      <c r="AZ128" s="46"/>
      <c r="BA128" s="50"/>
      <c r="BB128" s="50"/>
      <c r="BC128" s="50"/>
      <c r="BD128" s="50"/>
      <c r="BE128" s="53"/>
      <c r="BF128" s="50"/>
      <c r="BG128" s="50"/>
      <c r="BH128" s="50"/>
      <c r="BI128" s="53"/>
      <c r="BJ128" s="53"/>
      <c r="BK128" s="53"/>
      <c r="BL128" s="53"/>
      <c r="BM128" s="53"/>
      <c r="BN128" s="53"/>
      <c r="BO128" s="50">
        <f t="shared" si="5"/>
        <v>0</v>
      </c>
      <c r="BP128" s="51">
        <f t="shared" si="4"/>
        <v>0</v>
      </c>
    </row>
    <row r="129" spans="1:68" x14ac:dyDescent="0.2">
      <c r="A129" s="52"/>
      <c r="B129" s="50"/>
      <c r="C129" s="50"/>
      <c r="D129" s="50"/>
      <c r="E129" s="50"/>
      <c r="F129" s="50"/>
      <c r="G129" s="50"/>
      <c r="H129" s="50"/>
      <c r="I129" s="50"/>
      <c r="J129" s="43"/>
      <c r="K129" s="43"/>
      <c r="L129" s="67"/>
      <c r="M129" s="50"/>
      <c r="N129" s="50"/>
      <c r="O129" s="50"/>
      <c r="P129" s="50"/>
      <c r="Q129" s="50"/>
      <c r="R129" s="50"/>
      <c r="S129" s="50"/>
      <c r="T129" s="43"/>
      <c r="U129" s="4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46"/>
      <c r="AY129" s="46"/>
      <c r="AZ129" s="46"/>
      <c r="BA129" s="50"/>
      <c r="BB129" s="50"/>
      <c r="BC129" s="50"/>
      <c r="BD129" s="50"/>
      <c r="BE129" s="53"/>
      <c r="BF129" s="50"/>
      <c r="BG129" s="50"/>
      <c r="BH129" s="50"/>
      <c r="BI129" s="53"/>
      <c r="BJ129" s="53"/>
      <c r="BK129" s="53"/>
      <c r="BL129" s="53"/>
      <c r="BM129" s="53"/>
      <c r="BN129" s="53"/>
      <c r="BO129" s="50">
        <f t="shared" si="5"/>
        <v>0</v>
      </c>
      <c r="BP129" s="51">
        <f t="shared" si="4"/>
        <v>0</v>
      </c>
    </row>
    <row r="130" spans="1:68" x14ac:dyDescent="0.2">
      <c r="A130" s="52"/>
      <c r="B130" s="50"/>
      <c r="C130" s="50"/>
      <c r="D130" s="50"/>
      <c r="E130" s="50"/>
      <c r="F130" s="50"/>
      <c r="G130" s="50"/>
      <c r="H130" s="50"/>
      <c r="I130" s="50"/>
      <c r="J130" s="43"/>
      <c r="K130" s="43"/>
      <c r="L130" s="67"/>
      <c r="M130" s="50"/>
      <c r="N130" s="50"/>
      <c r="O130" s="50"/>
      <c r="P130" s="50"/>
      <c r="Q130" s="50"/>
      <c r="R130" s="50"/>
      <c r="S130" s="50"/>
      <c r="T130" s="43"/>
      <c r="U130" s="4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46"/>
      <c r="AY130" s="46"/>
      <c r="AZ130" s="46"/>
      <c r="BA130" s="50"/>
      <c r="BB130" s="50"/>
      <c r="BC130" s="50"/>
      <c r="BD130" s="50"/>
      <c r="BE130" s="53"/>
      <c r="BF130" s="50"/>
      <c r="BG130" s="50"/>
      <c r="BH130" s="50"/>
      <c r="BI130" s="53"/>
      <c r="BJ130" s="53"/>
      <c r="BK130" s="53"/>
      <c r="BL130" s="53"/>
      <c r="BM130" s="53"/>
      <c r="BN130" s="53"/>
      <c r="BO130" s="50">
        <f t="shared" si="5"/>
        <v>0</v>
      </c>
      <c r="BP130" s="51">
        <f t="shared" si="4"/>
        <v>0</v>
      </c>
    </row>
    <row r="131" spans="1:68" x14ac:dyDescent="0.2">
      <c r="A131" s="52"/>
      <c r="B131" s="50"/>
      <c r="C131" s="50"/>
      <c r="D131" s="50"/>
      <c r="E131" s="50"/>
      <c r="F131" s="50"/>
      <c r="G131" s="50"/>
      <c r="H131" s="50"/>
      <c r="I131" s="50"/>
      <c r="J131" s="43"/>
      <c r="K131" s="43"/>
      <c r="L131" s="67"/>
      <c r="M131" s="50"/>
      <c r="N131" s="50"/>
      <c r="O131" s="50"/>
      <c r="P131" s="50"/>
      <c r="Q131" s="50"/>
      <c r="R131" s="50"/>
      <c r="S131" s="50"/>
      <c r="T131" s="43"/>
      <c r="U131" s="4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46"/>
      <c r="AY131" s="46"/>
      <c r="AZ131" s="46"/>
      <c r="BA131" s="50"/>
      <c r="BB131" s="50"/>
      <c r="BC131" s="50"/>
      <c r="BD131" s="50"/>
      <c r="BE131" s="53"/>
      <c r="BF131" s="50"/>
      <c r="BG131" s="50"/>
      <c r="BH131" s="50"/>
      <c r="BI131" s="53"/>
      <c r="BJ131" s="53"/>
      <c r="BK131" s="53"/>
      <c r="BL131" s="53"/>
      <c r="BM131" s="53"/>
      <c r="BN131" s="53"/>
      <c r="BO131" s="50">
        <f t="shared" si="5"/>
        <v>0</v>
      </c>
      <c r="BP131" s="51">
        <f t="shared" si="4"/>
        <v>0</v>
      </c>
    </row>
    <row r="132" spans="1:68" x14ac:dyDescent="0.2">
      <c r="A132" s="52"/>
      <c r="B132" s="50"/>
      <c r="C132" s="50"/>
      <c r="D132" s="50"/>
      <c r="E132" s="50"/>
      <c r="F132" s="50"/>
      <c r="G132" s="50"/>
      <c r="H132" s="50"/>
      <c r="I132" s="50"/>
      <c r="J132" s="43"/>
      <c r="K132" s="43"/>
      <c r="L132" s="67"/>
      <c r="M132" s="50"/>
      <c r="N132" s="50"/>
      <c r="O132" s="50"/>
      <c r="P132" s="50"/>
      <c r="Q132" s="50"/>
      <c r="R132" s="50"/>
      <c r="S132" s="50"/>
      <c r="T132" s="43"/>
      <c r="U132" s="4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46"/>
      <c r="AY132" s="46"/>
      <c r="AZ132" s="46"/>
      <c r="BA132" s="50"/>
      <c r="BB132" s="50"/>
      <c r="BC132" s="50"/>
      <c r="BD132" s="50"/>
      <c r="BE132" s="53"/>
      <c r="BF132" s="50"/>
      <c r="BG132" s="50"/>
      <c r="BH132" s="50"/>
      <c r="BI132" s="53"/>
      <c r="BJ132" s="53"/>
      <c r="BK132" s="53"/>
      <c r="BL132" s="53"/>
      <c r="BM132" s="53"/>
      <c r="BN132" s="53"/>
      <c r="BO132" s="50">
        <f t="shared" si="5"/>
        <v>0</v>
      </c>
      <c r="BP132" s="51">
        <f t="shared" si="4"/>
        <v>0</v>
      </c>
    </row>
    <row r="133" spans="1:68" x14ac:dyDescent="0.2">
      <c r="A133" s="52"/>
      <c r="B133" s="50"/>
      <c r="C133" s="50"/>
      <c r="D133" s="50"/>
      <c r="E133" s="50"/>
      <c r="F133" s="50"/>
      <c r="G133" s="50"/>
      <c r="H133" s="50"/>
      <c r="I133" s="50"/>
      <c r="J133" s="43"/>
      <c r="K133" s="43"/>
      <c r="L133" s="67"/>
      <c r="M133" s="50"/>
      <c r="N133" s="50"/>
      <c r="O133" s="50"/>
      <c r="P133" s="50"/>
      <c r="Q133" s="50"/>
      <c r="R133" s="50"/>
      <c r="S133" s="50"/>
      <c r="T133" s="43"/>
      <c r="U133" s="4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46"/>
      <c r="AY133" s="46"/>
      <c r="AZ133" s="46"/>
      <c r="BA133" s="50"/>
      <c r="BB133" s="50"/>
      <c r="BC133" s="50"/>
      <c r="BD133" s="50"/>
      <c r="BE133" s="53"/>
      <c r="BF133" s="50"/>
      <c r="BG133" s="50"/>
      <c r="BH133" s="50"/>
      <c r="BI133" s="53"/>
      <c r="BJ133" s="53"/>
      <c r="BK133" s="53"/>
      <c r="BL133" s="53"/>
      <c r="BM133" s="53"/>
      <c r="BN133" s="53"/>
      <c r="BO133" s="50">
        <f t="shared" si="5"/>
        <v>0</v>
      </c>
      <c r="BP133" s="51">
        <f t="shared" si="4"/>
        <v>0</v>
      </c>
    </row>
    <row r="134" spans="1:68" x14ac:dyDescent="0.2">
      <c r="A134" s="52"/>
      <c r="B134" s="50"/>
      <c r="C134" s="50"/>
      <c r="D134" s="50"/>
      <c r="E134" s="50"/>
      <c r="F134" s="50"/>
      <c r="G134" s="50"/>
      <c r="H134" s="50"/>
      <c r="I134" s="50"/>
      <c r="J134" s="43"/>
      <c r="K134" s="43"/>
      <c r="L134" s="67"/>
      <c r="M134" s="50"/>
      <c r="N134" s="50"/>
      <c r="O134" s="50"/>
      <c r="P134" s="50"/>
      <c r="Q134" s="50"/>
      <c r="R134" s="50"/>
      <c r="S134" s="50"/>
      <c r="T134" s="43"/>
      <c r="U134" s="4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46"/>
      <c r="AY134" s="46"/>
      <c r="AZ134" s="46"/>
      <c r="BA134" s="50"/>
      <c r="BB134" s="50"/>
      <c r="BC134" s="50"/>
      <c r="BD134" s="50"/>
      <c r="BE134" s="53"/>
      <c r="BF134" s="50"/>
      <c r="BG134" s="50"/>
      <c r="BH134" s="50"/>
      <c r="BI134" s="53"/>
      <c r="BJ134" s="53"/>
      <c r="BK134" s="53"/>
      <c r="BL134" s="53"/>
      <c r="BM134" s="53"/>
      <c r="BN134" s="53"/>
      <c r="BO134" s="50">
        <f t="shared" si="5"/>
        <v>0</v>
      </c>
      <c r="BP134" s="51">
        <f t="shared" si="4"/>
        <v>0</v>
      </c>
    </row>
    <row r="135" spans="1:68" x14ac:dyDescent="0.2">
      <c r="A135" s="52"/>
      <c r="B135" s="50"/>
      <c r="C135" s="50"/>
      <c r="D135" s="50"/>
      <c r="E135" s="50"/>
      <c r="F135" s="50"/>
      <c r="G135" s="50"/>
      <c r="H135" s="50"/>
      <c r="I135" s="50"/>
      <c r="J135" s="43"/>
      <c r="K135" s="43"/>
      <c r="L135" s="67"/>
      <c r="M135" s="50"/>
      <c r="N135" s="50"/>
      <c r="O135" s="50"/>
      <c r="P135" s="50"/>
      <c r="Q135" s="50"/>
      <c r="R135" s="50"/>
      <c r="S135" s="50"/>
      <c r="T135" s="43"/>
      <c r="U135" s="4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46"/>
      <c r="AY135" s="46"/>
      <c r="AZ135" s="46"/>
      <c r="BA135" s="50"/>
      <c r="BB135" s="50"/>
      <c r="BC135" s="50"/>
      <c r="BD135" s="50"/>
      <c r="BE135" s="53"/>
      <c r="BF135" s="50"/>
      <c r="BG135" s="50"/>
      <c r="BH135" s="50"/>
      <c r="BI135" s="53"/>
      <c r="BJ135" s="53"/>
      <c r="BK135" s="53"/>
      <c r="BL135" s="53"/>
      <c r="BM135" s="53"/>
      <c r="BN135" s="53"/>
      <c r="BO135" s="50">
        <f t="shared" si="5"/>
        <v>0</v>
      </c>
      <c r="BP135" s="51">
        <f t="shared" si="4"/>
        <v>0</v>
      </c>
    </row>
    <row r="136" spans="1:68" x14ac:dyDescent="0.2">
      <c r="A136" s="52"/>
      <c r="B136" s="50"/>
      <c r="C136" s="50"/>
      <c r="D136" s="50"/>
      <c r="E136" s="50"/>
      <c r="F136" s="50"/>
      <c r="G136" s="50"/>
      <c r="H136" s="50"/>
      <c r="I136" s="50"/>
      <c r="J136" s="43"/>
      <c r="K136" s="43"/>
      <c r="L136" s="67"/>
      <c r="M136" s="50"/>
      <c r="N136" s="50"/>
      <c r="O136" s="50"/>
      <c r="P136" s="50"/>
      <c r="Q136" s="50"/>
      <c r="R136" s="50"/>
      <c r="S136" s="50"/>
      <c r="T136" s="43"/>
      <c r="U136" s="4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46"/>
      <c r="AY136" s="46"/>
      <c r="AZ136" s="46"/>
      <c r="BA136" s="50"/>
      <c r="BB136" s="50"/>
      <c r="BC136" s="50"/>
      <c r="BD136" s="50"/>
      <c r="BE136" s="53"/>
      <c r="BF136" s="50"/>
      <c r="BG136" s="50"/>
      <c r="BH136" s="50"/>
      <c r="BI136" s="53"/>
      <c r="BJ136" s="53"/>
      <c r="BK136" s="53"/>
      <c r="BL136" s="53"/>
      <c r="BM136" s="53"/>
      <c r="BN136" s="53"/>
      <c r="BO136" s="50">
        <f t="shared" si="5"/>
        <v>0</v>
      </c>
      <c r="BP136" s="51">
        <f t="shared" si="4"/>
        <v>0</v>
      </c>
    </row>
    <row r="137" spans="1:68" x14ac:dyDescent="0.2">
      <c r="A137" s="52"/>
      <c r="B137" s="50"/>
      <c r="C137" s="50"/>
      <c r="D137" s="50"/>
      <c r="E137" s="50"/>
      <c r="F137" s="50"/>
      <c r="G137" s="50"/>
      <c r="H137" s="50"/>
      <c r="I137" s="50"/>
      <c r="J137" s="43"/>
      <c r="K137" s="43"/>
      <c r="L137" s="67"/>
      <c r="M137" s="50"/>
      <c r="N137" s="50"/>
      <c r="O137" s="50"/>
      <c r="P137" s="50"/>
      <c r="Q137" s="50"/>
      <c r="R137" s="50"/>
      <c r="S137" s="50"/>
      <c r="T137" s="43"/>
      <c r="U137" s="4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46"/>
      <c r="AY137" s="46"/>
      <c r="AZ137" s="46"/>
      <c r="BA137" s="50"/>
      <c r="BB137" s="50"/>
      <c r="BC137" s="50"/>
      <c r="BD137" s="50"/>
      <c r="BE137" s="53"/>
      <c r="BF137" s="50"/>
      <c r="BG137" s="50"/>
      <c r="BH137" s="50"/>
      <c r="BI137" s="53"/>
      <c r="BJ137" s="53"/>
      <c r="BK137" s="53"/>
      <c r="BL137" s="53"/>
      <c r="BM137" s="53"/>
      <c r="BN137" s="53"/>
      <c r="BO137" s="50">
        <f t="shared" ref="BO137:BO148" si="6">SUM(B137:BN137)</f>
        <v>0</v>
      </c>
      <c r="BP137" s="51">
        <f t="shared" si="4"/>
        <v>0</v>
      </c>
    </row>
    <row r="138" spans="1:68" x14ac:dyDescent="0.2">
      <c r="A138" s="52"/>
      <c r="B138" s="50"/>
      <c r="C138" s="50"/>
      <c r="D138" s="50"/>
      <c r="E138" s="50"/>
      <c r="F138" s="50"/>
      <c r="G138" s="50"/>
      <c r="H138" s="50"/>
      <c r="I138" s="50"/>
      <c r="J138" s="43"/>
      <c r="K138" s="43"/>
      <c r="L138" s="67"/>
      <c r="M138" s="50"/>
      <c r="N138" s="50"/>
      <c r="O138" s="50"/>
      <c r="P138" s="50"/>
      <c r="Q138" s="50"/>
      <c r="R138" s="50"/>
      <c r="S138" s="50"/>
      <c r="T138" s="43"/>
      <c r="U138" s="4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46"/>
      <c r="AY138" s="46"/>
      <c r="AZ138" s="46"/>
      <c r="BA138" s="50"/>
      <c r="BB138" s="50"/>
      <c r="BC138" s="50"/>
      <c r="BD138" s="50"/>
      <c r="BE138" s="53"/>
      <c r="BF138" s="50"/>
      <c r="BG138" s="50"/>
      <c r="BH138" s="50"/>
      <c r="BI138" s="53"/>
      <c r="BJ138" s="53"/>
      <c r="BK138" s="53"/>
      <c r="BL138" s="53"/>
      <c r="BM138" s="53"/>
      <c r="BN138" s="53"/>
      <c r="BO138" s="50">
        <f t="shared" si="6"/>
        <v>0</v>
      </c>
      <c r="BP138" s="51">
        <f t="shared" ref="BP138:BP147" si="7">(B$7*B138)+(C$7*C138)+(D$7*D138)+(E$7*E138)+(F$7*F138)+(G$7*G138)+(H$7*H138)+(I$7*I138)+(J$7*J138)+(K$7*K138)+(L$7*L138)+(M$7*M138)+(N$7*N138)+(O$7*O138)+(P$7*P138)+(Q$7*Q138)+(R$7*R138)+(S$7*S138)+(T$7*T138)+(U$7*U138)+(V$7*V138)+(W$7*W138)+(X$7*X138)+(Y$7*Y138)+(Z$7*Z138)+(AA$7*AA138)+(AB$7*AB138)+(AC$7*AC138)+(AD$7*AD138)+(AE$7*AE138)+(AF$7*AF138)+(AG$7*AG138)+(AH$7*AH138)+(AI$7*AI138)+(AJ$7*AJ138)+(AK$7*AK138)+(AL$7*AL138)+(AM$7*AM138)+(AN$7*AN138)+(AO$7*AO138)+(AP$7*AP138)+(AQ$7*AQ138)+(AR$7*AR138)+(AS$7*AS138)+(AT$7*AT138)+(AU$7*AU138)+(AV$7*AV138)+(AW$7*AW138)+(AX$7*AX138)+(AY$7*AY138)+(AZ$7*AZ138)+(BA$7*BA138)+(BB$7*BB138)+(BC$7*BC138)+(BD$7*BD138)+(BE$7*BE138)+(BF$7*BF138)+(BG$7*BG138)+(BH$7*BH138)+(BI$7*BI138)+(BJ$7*BJ138)+(BK$7*BK138)+(BL$7*BL138)+(BM$7*BM138)+(BN$7*BN138)</f>
        <v>0</v>
      </c>
    </row>
    <row r="139" spans="1:68" x14ac:dyDescent="0.2">
      <c r="A139" s="52"/>
      <c r="B139" s="50"/>
      <c r="C139" s="50"/>
      <c r="D139" s="50"/>
      <c r="E139" s="50"/>
      <c r="F139" s="50"/>
      <c r="G139" s="50"/>
      <c r="H139" s="50"/>
      <c r="I139" s="50"/>
      <c r="J139" s="43"/>
      <c r="K139" s="43"/>
      <c r="L139" s="67"/>
      <c r="M139" s="50"/>
      <c r="N139" s="50"/>
      <c r="O139" s="50"/>
      <c r="P139" s="50"/>
      <c r="Q139" s="50"/>
      <c r="R139" s="50"/>
      <c r="S139" s="50"/>
      <c r="T139" s="43"/>
      <c r="U139" s="4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46"/>
      <c r="AY139" s="46"/>
      <c r="AZ139" s="46"/>
      <c r="BA139" s="50"/>
      <c r="BB139" s="50"/>
      <c r="BC139" s="50"/>
      <c r="BD139" s="50"/>
      <c r="BE139" s="53"/>
      <c r="BF139" s="50"/>
      <c r="BG139" s="50"/>
      <c r="BH139" s="50"/>
      <c r="BI139" s="53"/>
      <c r="BJ139" s="53"/>
      <c r="BK139" s="53"/>
      <c r="BL139" s="53"/>
      <c r="BM139" s="53"/>
      <c r="BN139" s="53"/>
      <c r="BO139" s="50">
        <f t="shared" si="6"/>
        <v>0</v>
      </c>
      <c r="BP139" s="51">
        <f t="shared" si="7"/>
        <v>0</v>
      </c>
    </row>
    <row r="140" spans="1:68" x14ac:dyDescent="0.2">
      <c r="A140" s="52"/>
      <c r="B140" s="50"/>
      <c r="C140" s="50"/>
      <c r="D140" s="50"/>
      <c r="E140" s="50"/>
      <c r="F140" s="50"/>
      <c r="G140" s="50"/>
      <c r="H140" s="50"/>
      <c r="I140" s="50"/>
      <c r="J140" s="43"/>
      <c r="K140" s="43"/>
      <c r="L140" s="67"/>
      <c r="M140" s="50"/>
      <c r="N140" s="50"/>
      <c r="O140" s="50"/>
      <c r="P140" s="50"/>
      <c r="Q140" s="50"/>
      <c r="R140" s="50"/>
      <c r="S140" s="50"/>
      <c r="T140" s="43"/>
      <c r="U140" s="4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46"/>
      <c r="AY140" s="46"/>
      <c r="AZ140" s="46"/>
      <c r="BA140" s="50"/>
      <c r="BB140" s="50"/>
      <c r="BC140" s="50"/>
      <c r="BD140" s="50"/>
      <c r="BE140" s="53"/>
      <c r="BF140" s="50"/>
      <c r="BG140" s="50"/>
      <c r="BH140" s="50"/>
      <c r="BI140" s="53"/>
      <c r="BJ140" s="53"/>
      <c r="BK140" s="53"/>
      <c r="BL140" s="53"/>
      <c r="BM140" s="53"/>
      <c r="BN140" s="53"/>
      <c r="BO140" s="50">
        <f t="shared" si="6"/>
        <v>0</v>
      </c>
      <c r="BP140" s="51">
        <f t="shared" si="7"/>
        <v>0</v>
      </c>
    </row>
    <row r="141" spans="1:68" x14ac:dyDescent="0.2">
      <c r="A141" s="52"/>
      <c r="B141" s="50"/>
      <c r="C141" s="50"/>
      <c r="D141" s="50"/>
      <c r="E141" s="50"/>
      <c r="F141" s="50"/>
      <c r="G141" s="50"/>
      <c r="H141" s="50"/>
      <c r="I141" s="50"/>
      <c r="J141" s="43"/>
      <c r="K141" s="43"/>
      <c r="L141" s="67"/>
      <c r="M141" s="50"/>
      <c r="N141" s="50"/>
      <c r="O141" s="50"/>
      <c r="P141" s="50"/>
      <c r="Q141" s="50"/>
      <c r="R141" s="50"/>
      <c r="S141" s="50"/>
      <c r="T141" s="43"/>
      <c r="U141" s="4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46"/>
      <c r="AY141" s="46"/>
      <c r="AZ141" s="46"/>
      <c r="BA141" s="50"/>
      <c r="BB141" s="50"/>
      <c r="BC141" s="50"/>
      <c r="BD141" s="50"/>
      <c r="BE141" s="53"/>
      <c r="BF141" s="50"/>
      <c r="BG141" s="50"/>
      <c r="BH141" s="50"/>
      <c r="BI141" s="53"/>
      <c r="BJ141" s="53"/>
      <c r="BK141" s="53"/>
      <c r="BL141" s="53"/>
      <c r="BM141" s="53"/>
      <c r="BN141" s="53"/>
      <c r="BO141" s="50">
        <f t="shared" si="6"/>
        <v>0</v>
      </c>
      <c r="BP141" s="51">
        <f t="shared" si="7"/>
        <v>0</v>
      </c>
    </row>
    <row r="142" spans="1:68" x14ac:dyDescent="0.2">
      <c r="A142" s="52"/>
      <c r="B142" s="50"/>
      <c r="C142" s="50"/>
      <c r="D142" s="50"/>
      <c r="E142" s="50"/>
      <c r="F142" s="50"/>
      <c r="G142" s="50"/>
      <c r="H142" s="50"/>
      <c r="I142" s="50"/>
      <c r="J142" s="43"/>
      <c r="K142" s="43"/>
      <c r="L142" s="67"/>
      <c r="M142" s="50"/>
      <c r="N142" s="50"/>
      <c r="O142" s="50"/>
      <c r="P142" s="50"/>
      <c r="Q142" s="50"/>
      <c r="R142" s="50"/>
      <c r="S142" s="50"/>
      <c r="T142" s="43"/>
      <c r="U142" s="4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46"/>
      <c r="AY142" s="46"/>
      <c r="AZ142" s="46"/>
      <c r="BA142" s="50"/>
      <c r="BB142" s="50"/>
      <c r="BC142" s="50"/>
      <c r="BD142" s="50"/>
      <c r="BE142" s="53"/>
      <c r="BF142" s="50"/>
      <c r="BG142" s="50"/>
      <c r="BH142" s="50"/>
      <c r="BI142" s="53"/>
      <c r="BJ142" s="53"/>
      <c r="BK142" s="53"/>
      <c r="BL142" s="53"/>
      <c r="BM142" s="53"/>
      <c r="BN142" s="53"/>
      <c r="BO142" s="50">
        <f t="shared" si="6"/>
        <v>0</v>
      </c>
      <c r="BP142" s="51">
        <f t="shared" si="7"/>
        <v>0</v>
      </c>
    </row>
    <row r="143" spans="1:68" x14ac:dyDescent="0.2">
      <c r="A143" s="52"/>
      <c r="B143" s="50"/>
      <c r="C143" s="50"/>
      <c r="D143" s="50"/>
      <c r="E143" s="50"/>
      <c r="F143" s="50"/>
      <c r="G143" s="50"/>
      <c r="H143" s="50"/>
      <c r="I143" s="50"/>
      <c r="J143" s="43"/>
      <c r="K143" s="43"/>
      <c r="L143" s="67"/>
      <c r="M143" s="50"/>
      <c r="N143" s="50"/>
      <c r="O143" s="50"/>
      <c r="P143" s="50"/>
      <c r="Q143" s="50"/>
      <c r="R143" s="50"/>
      <c r="S143" s="50"/>
      <c r="T143" s="43"/>
      <c r="U143" s="4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46"/>
      <c r="AY143" s="46"/>
      <c r="AZ143" s="46"/>
      <c r="BA143" s="50"/>
      <c r="BB143" s="50"/>
      <c r="BC143" s="50"/>
      <c r="BD143" s="50"/>
      <c r="BE143" s="53"/>
      <c r="BF143" s="50"/>
      <c r="BG143" s="50"/>
      <c r="BH143" s="50"/>
      <c r="BI143" s="53"/>
      <c r="BJ143" s="53"/>
      <c r="BK143" s="53"/>
      <c r="BL143" s="53"/>
      <c r="BM143" s="53"/>
      <c r="BN143" s="53"/>
      <c r="BO143" s="50">
        <f t="shared" si="6"/>
        <v>0</v>
      </c>
      <c r="BP143" s="51">
        <f t="shared" si="7"/>
        <v>0</v>
      </c>
    </row>
    <row r="144" spans="1:68" x14ac:dyDescent="0.2">
      <c r="A144" s="52"/>
      <c r="B144" s="50"/>
      <c r="C144" s="50"/>
      <c r="D144" s="50"/>
      <c r="E144" s="50"/>
      <c r="F144" s="50"/>
      <c r="G144" s="50"/>
      <c r="H144" s="50"/>
      <c r="I144" s="50"/>
      <c r="J144" s="43"/>
      <c r="K144" s="43"/>
      <c r="L144" s="67"/>
      <c r="M144" s="50"/>
      <c r="N144" s="50"/>
      <c r="O144" s="50"/>
      <c r="P144" s="50"/>
      <c r="Q144" s="50"/>
      <c r="R144" s="50"/>
      <c r="S144" s="50"/>
      <c r="T144" s="43"/>
      <c r="U144" s="4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46"/>
      <c r="AY144" s="46"/>
      <c r="AZ144" s="46"/>
      <c r="BA144" s="50"/>
      <c r="BB144" s="50"/>
      <c r="BC144" s="50"/>
      <c r="BD144" s="50"/>
      <c r="BE144" s="53"/>
      <c r="BF144" s="50"/>
      <c r="BG144" s="50"/>
      <c r="BH144" s="50"/>
      <c r="BI144" s="53"/>
      <c r="BJ144" s="53"/>
      <c r="BK144" s="53"/>
      <c r="BL144" s="53"/>
      <c r="BM144" s="53"/>
      <c r="BN144" s="53"/>
      <c r="BO144" s="50">
        <f t="shared" si="6"/>
        <v>0</v>
      </c>
      <c r="BP144" s="51">
        <f t="shared" si="7"/>
        <v>0</v>
      </c>
    </row>
    <row r="145" spans="1:70" x14ac:dyDescent="0.2">
      <c r="A145" s="52"/>
      <c r="B145" s="50"/>
      <c r="C145" s="50"/>
      <c r="D145" s="50"/>
      <c r="E145" s="50"/>
      <c r="F145" s="50"/>
      <c r="G145" s="50"/>
      <c r="H145" s="50"/>
      <c r="I145" s="50"/>
      <c r="J145" s="43"/>
      <c r="K145" s="43"/>
      <c r="L145" s="67"/>
      <c r="M145" s="50"/>
      <c r="N145" s="50"/>
      <c r="O145" s="50"/>
      <c r="P145" s="50"/>
      <c r="Q145" s="50"/>
      <c r="R145" s="50"/>
      <c r="S145" s="50"/>
      <c r="T145" s="43"/>
      <c r="U145" s="4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46"/>
      <c r="AY145" s="46"/>
      <c r="AZ145" s="46"/>
      <c r="BA145" s="50"/>
      <c r="BB145" s="50"/>
      <c r="BC145" s="50"/>
      <c r="BD145" s="50"/>
      <c r="BE145" s="53"/>
      <c r="BF145" s="50"/>
      <c r="BG145" s="50"/>
      <c r="BH145" s="50"/>
      <c r="BI145" s="53"/>
      <c r="BJ145" s="53"/>
      <c r="BK145" s="53"/>
      <c r="BL145" s="53"/>
      <c r="BM145" s="53"/>
      <c r="BN145" s="53"/>
      <c r="BO145" s="50">
        <f t="shared" si="6"/>
        <v>0</v>
      </c>
      <c r="BP145" s="51">
        <f t="shared" si="7"/>
        <v>0</v>
      </c>
    </row>
    <row r="146" spans="1:70" x14ac:dyDescent="0.2">
      <c r="A146" s="52"/>
      <c r="B146" s="50"/>
      <c r="C146" s="50"/>
      <c r="D146" s="50"/>
      <c r="E146" s="50"/>
      <c r="F146" s="50"/>
      <c r="G146" s="50"/>
      <c r="H146" s="50"/>
      <c r="I146" s="50"/>
      <c r="J146" s="62"/>
      <c r="K146" s="62"/>
      <c r="L146" s="50"/>
      <c r="M146" s="50"/>
      <c r="N146" s="50"/>
      <c r="O146" s="50"/>
      <c r="P146" s="50"/>
      <c r="Q146" s="50"/>
      <c r="R146" s="50"/>
      <c r="S146" s="50"/>
      <c r="T146" s="62"/>
      <c r="U146" s="62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>
        <f t="shared" si="6"/>
        <v>0</v>
      </c>
      <c r="BP146" s="51">
        <f t="shared" si="7"/>
        <v>0</v>
      </c>
    </row>
    <row r="147" spans="1:70" x14ac:dyDescent="0.2">
      <c r="A147" s="52"/>
      <c r="B147" s="50"/>
      <c r="C147" s="50"/>
      <c r="D147" s="50"/>
      <c r="E147" s="50"/>
      <c r="F147" s="50"/>
      <c r="G147" s="50"/>
      <c r="H147" s="50"/>
      <c r="I147" s="50"/>
      <c r="J147" s="43"/>
      <c r="K147" s="43"/>
      <c r="L147" s="67"/>
      <c r="M147" s="50"/>
      <c r="N147" s="50"/>
      <c r="O147" s="50"/>
      <c r="P147" s="50"/>
      <c r="Q147" s="50"/>
      <c r="R147" s="50"/>
      <c r="S147" s="50"/>
      <c r="T147" s="43"/>
      <c r="U147" s="4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46"/>
      <c r="AY147" s="46"/>
      <c r="AZ147" s="46"/>
      <c r="BA147" s="50"/>
      <c r="BB147" s="50"/>
      <c r="BC147" s="50"/>
      <c r="BD147" s="50"/>
      <c r="BE147" s="53"/>
      <c r="BF147" s="50"/>
      <c r="BG147" s="50"/>
      <c r="BH147" s="50"/>
      <c r="BI147" s="53"/>
      <c r="BJ147" s="53"/>
      <c r="BK147" s="53"/>
      <c r="BL147" s="53"/>
      <c r="BM147" s="53"/>
      <c r="BN147" s="53"/>
      <c r="BO147" s="50">
        <f t="shared" si="6"/>
        <v>0</v>
      </c>
      <c r="BP147" s="51">
        <f t="shared" si="7"/>
        <v>0</v>
      </c>
    </row>
    <row r="148" spans="1:70" x14ac:dyDescent="0.2">
      <c r="A148" s="52" t="s">
        <v>94</v>
      </c>
      <c r="B148" s="43">
        <f t="shared" ref="B148:BL148" si="8">SUM(B9:B147)</f>
        <v>0</v>
      </c>
      <c r="C148" s="43">
        <f t="shared" si="8"/>
        <v>0</v>
      </c>
      <c r="D148" s="43">
        <f t="shared" si="8"/>
        <v>0</v>
      </c>
      <c r="E148" s="43">
        <f t="shared" si="8"/>
        <v>0</v>
      </c>
      <c r="F148" s="43">
        <f t="shared" si="8"/>
        <v>0</v>
      </c>
      <c r="G148" s="43">
        <f t="shared" si="8"/>
        <v>0</v>
      </c>
      <c r="H148" s="43">
        <f t="shared" si="8"/>
        <v>0</v>
      </c>
      <c r="I148" s="43">
        <f t="shared" si="8"/>
        <v>0</v>
      </c>
      <c r="J148" s="43">
        <f t="shared" si="8"/>
        <v>0</v>
      </c>
      <c r="K148" s="43">
        <f>SUM(K9:K147)</f>
        <v>0</v>
      </c>
      <c r="L148" s="65">
        <f t="shared" si="8"/>
        <v>0</v>
      </c>
      <c r="M148" s="43">
        <f t="shared" si="8"/>
        <v>0</v>
      </c>
      <c r="N148" s="43">
        <f t="shared" si="8"/>
        <v>0</v>
      </c>
      <c r="O148" s="43">
        <f t="shared" si="8"/>
        <v>0</v>
      </c>
      <c r="P148" s="43">
        <f t="shared" si="8"/>
        <v>0</v>
      </c>
      <c r="Q148" s="43">
        <f t="shared" si="8"/>
        <v>0</v>
      </c>
      <c r="R148" s="43">
        <f>SUM(R9:R147)</f>
        <v>0</v>
      </c>
      <c r="S148" s="43">
        <f t="shared" si="8"/>
        <v>0</v>
      </c>
      <c r="T148" s="43">
        <f t="shared" si="8"/>
        <v>0</v>
      </c>
      <c r="U148" s="43">
        <f>SUM(U9:U147)</f>
        <v>0</v>
      </c>
      <c r="V148" s="43">
        <f>SUM(V9:V147)</f>
        <v>0</v>
      </c>
      <c r="W148" s="43">
        <f>SUM(W9:W147)</f>
        <v>0</v>
      </c>
      <c r="X148" s="43">
        <f>SUM(X9:X147)</f>
        <v>0</v>
      </c>
      <c r="Y148" s="43">
        <f t="shared" ref="Y148:AW148" si="9">SUM(Y9:Y147)</f>
        <v>0</v>
      </c>
      <c r="Z148" s="43">
        <f t="shared" si="9"/>
        <v>0</v>
      </c>
      <c r="AA148" s="43">
        <f t="shared" si="9"/>
        <v>0</v>
      </c>
      <c r="AB148" s="43">
        <f t="shared" si="9"/>
        <v>0</v>
      </c>
      <c r="AC148" s="43">
        <f t="shared" ref="AC148" si="10">SUM(AC9:AC147)</f>
        <v>0</v>
      </c>
      <c r="AD148" s="43">
        <f t="shared" si="9"/>
        <v>0</v>
      </c>
      <c r="AE148" s="43">
        <f t="shared" si="9"/>
        <v>0</v>
      </c>
      <c r="AF148" s="43">
        <f t="shared" si="9"/>
        <v>0</v>
      </c>
      <c r="AG148" s="43">
        <f t="shared" si="9"/>
        <v>0</v>
      </c>
      <c r="AH148" s="43">
        <f t="shared" si="9"/>
        <v>0</v>
      </c>
      <c r="AI148" s="43">
        <f t="shared" si="9"/>
        <v>0</v>
      </c>
      <c r="AJ148" s="43">
        <f t="shared" si="9"/>
        <v>0</v>
      </c>
      <c r="AK148" s="43">
        <f t="shared" si="9"/>
        <v>0</v>
      </c>
      <c r="AL148" s="43">
        <f t="shared" si="9"/>
        <v>0</v>
      </c>
      <c r="AM148" s="43">
        <f t="shared" si="9"/>
        <v>0</v>
      </c>
      <c r="AN148" s="43">
        <f t="shared" si="9"/>
        <v>0</v>
      </c>
      <c r="AO148" s="43">
        <f t="shared" si="9"/>
        <v>0</v>
      </c>
      <c r="AP148" s="43">
        <f t="shared" ref="AP148" si="11">SUM(AP9:AP147)</f>
        <v>0</v>
      </c>
      <c r="AQ148" s="43">
        <f t="shared" si="9"/>
        <v>0</v>
      </c>
      <c r="AR148" s="43">
        <f t="shared" si="9"/>
        <v>0</v>
      </c>
      <c r="AS148" s="43">
        <f t="shared" si="9"/>
        <v>0</v>
      </c>
      <c r="AT148" s="43">
        <f t="shared" si="9"/>
        <v>0</v>
      </c>
      <c r="AU148" s="43">
        <f t="shared" si="9"/>
        <v>0</v>
      </c>
      <c r="AV148" s="43">
        <f t="shared" si="9"/>
        <v>0</v>
      </c>
      <c r="AW148" s="43">
        <f t="shared" si="9"/>
        <v>0</v>
      </c>
      <c r="AX148" s="43">
        <f t="shared" si="8"/>
        <v>0</v>
      </c>
      <c r="AY148" s="43">
        <f t="shared" si="8"/>
        <v>0</v>
      </c>
      <c r="AZ148" s="43">
        <f t="shared" si="8"/>
        <v>0</v>
      </c>
      <c r="BA148" s="43">
        <f t="shared" si="8"/>
        <v>0</v>
      </c>
      <c r="BB148" s="43">
        <f t="shared" si="8"/>
        <v>0</v>
      </c>
      <c r="BC148" s="43">
        <f t="shared" si="8"/>
        <v>0</v>
      </c>
      <c r="BD148" s="43">
        <f t="shared" si="8"/>
        <v>0</v>
      </c>
      <c r="BE148" s="43">
        <f>SUM(BE9:BE147)</f>
        <v>0</v>
      </c>
      <c r="BF148" s="43">
        <f t="shared" si="8"/>
        <v>0</v>
      </c>
      <c r="BG148" s="43">
        <f t="shared" si="8"/>
        <v>0</v>
      </c>
      <c r="BH148" s="43">
        <f t="shared" si="8"/>
        <v>0</v>
      </c>
      <c r="BI148" s="43">
        <f t="shared" si="8"/>
        <v>0</v>
      </c>
      <c r="BJ148" s="43">
        <f t="shared" si="8"/>
        <v>0</v>
      </c>
      <c r="BK148" s="43">
        <f t="shared" si="8"/>
        <v>0</v>
      </c>
      <c r="BL148" s="43">
        <f t="shared" si="8"/>
        <v>0</v>
      </c>
      <c r="BM148" s="43">
        <f>SUM(BM9:BM147)</f>
        <v>0</v>
      </c>
      <c r="BN148" s="43">
        <f>SUM(BN9:BN147)</f>
        <v>0</v>
      </c>
      <c r="BO148" s="50">
        <f t="shared" si="6"/>
        <v>0</v>
      </c>
      <c r="BP148" s="51">
        <f>SUM(BP9:BP147)</f>
        <v>0</v>
      </c>
      <c r="BR148" s="147"/>
    </row>
    <row r="149" spans="1:70" x14ac:dyDescent="0.2">
      <c r="A149" s="52"/>
      <c r="B149" s="50"/>
      <c r="C149" s="50"/>
      <c r="D149" s="50"/>
      <c r="E149" s="50"/>
      <c r="F149" s="50"/>
      <c r="G149" s="50"/>
      <c r="H149" s="50"/>
      <c r="I149" s="50"/>
      <c r="J149" s="43"/>
      <c r="K149" s="43"/>
      <c r="L149" s="67"/>
      <c r="M149" s="50"/>
      <c r="N149" s="50"/>
      <c r="O149" s="50"/>
      <c r="P149" s="50"/>
      <c r="Q149" s="50"/>
      <c r="R149" s="50"/>
      <c r="S149" s="50"/>
      <c r="T149" s="43"/>
      <c r="U149" s="43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46"/>
      <c r="AY149" s="46"/>
      <c r="AZ149" s="46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5"/>
    </row>
    <row r="150" spans="1:70" x14ac:dyDescent="0.2">
      <c r="A150" s="56" t="s">
        <v>95</v>
      </c>
      <c r="B150" s="57">
        <f t="shared" ref="B150:BL150" si="12">B148*B7</f>
        <v>0</v>
      </c>
      <c r="C150" s="57">
        <f t="shared" si="12"/>
        <v>0</v>
      </c>
      <c r="D150" s="57">
        <f t="shared" si="12"/>
        <v>0</v>
      </c>
      <c r="E150" s="57">
        <f t="shared" si="12"/>
        <v>0</v>
      </c>
      <c r="F150" s="57">
        <f t="shared" si="12"/>
        <v>0</v>
      </c>
      <c r="G150" s="57">
        <f t="shared" si="12"/>
        <v>0</v>
      </c>
      <c r="H150" s="57">
        <f t="shared" si="12"/>
        <v>0</v>
      </c>
      <c r="I150" s="57">
        <f t="shared" si="12"/>
        <v>0</v>
      </c>
      <c r="J150" s="58">
        <f t="shared" si="12"/>
        <v>0</v>
      </c>
      <c r="K150" s="58">
        <f>K148*K7</f>
        <v>0</v>
      </c>
      <c r="L150" s="68">
        <f t="shared" si="12"/>
        <v>0</v>
      </c>
      <c r="M150" s="57">
        <f t="shared" si="12"/>
        <v>0</v>
      </c>
      <c r="N150" s="57">
        <f t="shared" si="12"/>
        <v>0</v>
      </c>
      <c r="O150" s="57">
        <f t="shared" si="12"/>
        <v>0</v>
      </c>
      <c r="P150" s="57">
        <f t="shared" si="12"/>
        <v>0</v>
      </c>
      <c r="Q150" s="57">
        <f t="shared" si="12"/>
        <v>0</v>
      </c>
      <c r="R150" s="57">
        <f>R148*R7</f>
        <v>0</v>
      </c>
      <c r="S150" s="57">
        <f t="shared" si="12"/>
        <v>0</v>
      </c>
      <c r="T150" s="58">
        <f t="shared" si="12"/>
        <v>0</v>
      </c>
      <c r="U150" s="58">
        <f>U148*U7</f>
        <v>0</v>
      </c>
      <c r="V150" s="57">
        <f>V148*V7</f>
        <v>0</v>
      </c>
      <c r="W150" s="57">
        <f>W148*W7</f>
        <v>0</v>
      </c>
      <c r="X150" s="57">
        <f>X148*X7</f>
        <v>0</v>
      </c>
      <c r="Y150" s="57">
        <f t="shared" ref="Y150:AW150" si="13">Y148*Y7</f>
        <v>0</v>
      </c>
      <c r="Z150" s="57">
        <f t="shared" si="13"/>
        <v>0</v>
      </c>
      <c r="AA150" s="57">
        <f t="shared" si="13"/>
        <v>0</v>
      </c>
      <c r="AB150" s="57">
        <f t="shared" si="13"/>
        <v>0</v>
      </c>
      <c r="AC150" s="57">
        <f t="shared" ref="AC150" si="14">AC148*AC7</f>
        <v>0</v>
      </c>
      <c r="AD150" s="57">
        <f t="shared" si="13"/>
        <v>0</v>
      </c>
      <c r="AE150" s="57">
        <f t="shared" si="13"/>
        <v>0</v>
      </c>
      <c r="AF150" s="57">
        <f t="shared" si="13"/>
        <v>0</v>
      </c>
      <c r="AG150" s="57">
        <f t="shared" si="13"/>
        <v>0</v>
      </c>
      <c r="AH150" s="57">
        <f t="shared" si="13"/>
        <v>0</v>
      </c>
      <c r="AI150" s="57">
        <f t="shared" si="13"/>
        <v>0</v>
      </c>
      <c r="AJ150" s="57">
        <f t="shared" si="13"/>
        <v>0</v>
      </c>
      <c r="AK150" s="117">
        <f t="shared" si="13"/>
        <v>0</v>
      </c>
      <c r="AL150" s="117">
        <f t="shared" si="13"/>
        <v>0</v>
      </c>
      <c r="AM150" s="117">
        <f t="shared" si="13"/>
        <v>0</v>
      </c>
      <c r="AN150" s="117">
        <f t="shared" si="13"/>
        <v>0</v>
      </c>
      <c r="AO150" s="117">
        <f t="shared" si="13"/>
        <v>0</v>
      </c>
      <c r="AP150" s="117">
        <f t="shared" ref="AP150" si="15">AP148*AP7</f>
        <v>0</v>
      </c>
      <c r="AQ150" s="117">
        <f t="shared" si="13"/>
        <v>0</v>
      </c>
      <c r="AR150" s="117">
        <f t="shared" si="13"/>
        <v>0</v>
      </c>
      <c r="AS150" s="117">
        <f t="shared" si="13"/>
        <v>0</v>
      </c>
      <c r="AT150" s="117">
        <f t="shared" si="13"/>
        <v>0</v>
      </c>
      <c r="AU150" s="117">
        <f t="shared" si="13"/>
        <v>0</v>
      </c>
      <c r="AV150" s="117">
        <f t="shared" si="13"/>
        <v>0</v>
      </c>
      <c r="AW150" s="117">
        <f t="shared" si="13"/>
        <v>0</v>
      </c>
      <c r="AX150" s="57">
        <f t="shared" si="12"/>
        <v>0</v>
      </c>
      <c r="AY150" s="57">
        <f t="shared" si="12"/>
        <v>0</v>
      </c>
      <c r="AZ150" s="57">
        <f t="shared" si="12"/>
        <v>0</v>
      </c>
      <c r="BA150" s="57">
        <f t="shared" si="12"/>
        <v>0</v>
      </c>
      <c r="BB150" s="57">
        <f t="shared" si="12"/>
        <v>0</v>
      </c>
      <c r="BC150" s="57">
        <f t="shared" si="12"/>
        <v>0</v>
      </c>
      <c r="BD150" s="57">
        <f t="shared" si="12"/>
        <v>0</v>
      </c>
      <c r="BE150" s="57">
        <f>BE148*BE7</f>
        <v>0</v>
      </c>
      <c r="BF150" s="57">
        <f t="shared" si="12"/>
        <v>0</v>
      </c>
      <c r="BG150" s="57">
        <f t="shared" si="12"/>
        <v>0</v>
      </c>
      <c r="BH150" s="57">
        <f t="shared" si="12"/>
        <v>0</v>
      </c>
      <c r="BI150" s="57">
        <f t="shared" si="12"/>
        <v>0</v>
      </c>
      <c r="BJ150" s="57">
        <f t="shared" si="12"/>
        <v>0</v>
      </c>
      <c r="BK150" s="57">
        <f t="shared" si="12"/>
        <v>0</v>
      </c>
      <c r="BL150" s="57">
        <f t="shared" si="12"/>
        <v>0</v>
      </c>
      <c r="BM150" s="57">
        <f>BM148*BM7</f>
        <v>0</v>
      </c>
      <c r="BN150" s="57">
        <f>BN148*BN7</f>
        <v>0</v>
      </c>
      <c r="BO150" s="57"/>
      <c r="BP150" s="55"/>
      <c r="BQ150" s="63"/>
    </row>
    <row r="151" spans="1:70" x14ac:dyDescent="0.2">
      <c r="A151" s="52"/>
      <c r="B151" s="50"/>
      <c r="C151" s="50"/>
      <c r="D151" s="50"/>
      <c r="E151" s="50"/>
      <c r="F151" s="50"/>
      <c r="G151" s="50"/>
      <c r="H151" s="50"/>
      <c r="I151" s="50"/>
      <c r="J151" s="43"/>
      <c r="K151" s="43"/>
      <c r="L151" s="67"/>
      <c r="M151" s="50"/>
      <c r="N151" s="50"/>
      <c r="O151" s="50"/>
      <c r="P151" s="50"/>
      <c r="Q151" s="50"/>
      <c r="R151" s="50"/>
      <c r="S151" s="50"/>
      <c r="T151" s="43"/>
      <c r="U151" s="43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46"/>
      <c r="AY151" s="46"/>
      <c r="AZ151" s="46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1"/>
    </row>
    <row r="152" spans="1:70" x14ac:dyDescent="0.2">
      <c r="A152" s="52"/>
      <c r="B152" s="50"/>
      <c r="C152" s="50"/>
      <c r="D152" s="50"/>
      <c r="E152" s="50"/>
      <c r="F152" s="50"/>
      <c r="G152" s="50"/>
      <c r="H152" s="50"/>
      <c r="I152" s="50"/>
      <c r="J152" s="43"/>
      <c r="K152" s="43"/>
      <c r="L152" s="67"/>
      <c r="M152" s="50"/>
      <c r="N152" s="50"/>
      <c r="O152" s="50"/>
      <c r="P152" s="50"/>
      <c r="Q152" s="50"/>
      <c r="R152" s="50"/>
      <c r="S152" s="50"/>
      <c r="T152" s="43"/>
      <c r="U152" s="43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46"/>
      <c r="AY152" s="46"/>
      <c r="AZ152" s="46"/>
      <c r="BA152" s="50"/>
      <c r="BB152" s="50"/>
      <c r="BC152" s="50"/>
      <c r="BD152" s="50"/>
      <c r="BE152" s="59"/>
      <c r="BF152" s="50"/>
      <c r="BG152" s="50"/>
      <c r="BH152" s="50"/>
      <c r="BI152" s="59"/>
      <c r="BJ152" s="59"/>
      <c r="BK152" s="59"/>
      <c r="BL152" s="59"/>
      <c r="BM152" s="59"/>
      <c r="BN152" s="59"/>
      <c r="BO152" s="50"/>
      <c r="BP152" s="51"/>
    </row>
    <row r="153" spans="1:70" x14ac:dyDescent="0.2">
      <c r="A153" s="52"/>
      <c r="B153" s="50"/>
      <c r="C153" s="50"/>
      <c r="D153" s="50"/>
      <c r="E153" s="50"/>
      <c r="F153" s="50"/>
      <c r="G153" s="50"/>
      <c r="H153" s="50"/>
      <c r="I153" s="50"/>
      <c r="J153" s="43"/>
      <c r="K153" s="43"/>
      <c r="L153" s="67"/>
      <c r="M153" s="50"/>
      <c r="N153" s="50"/>
      <c r="O153" s="50"/>
      <c r="P153" s="50"/>
      <c r="Q153" s="50"/>
      <c r="R153" s="50"/>
      <c r="S153" s="50"/>
      <c r="T153" s="43"/>
      <c r="U153" s="43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46"/>
      <c r="AY153" s="46"/>
      <c r="AZ153" s="46"/>
      <c r="BA153" s="50"/>
      <c r="BB153" s="50"/>
      <c r="BC153" s="50"/>
      <c r="BD153" s="50"/>
      <c r="BE153" s="59"/>
      <c r="BF153" s="50"/>
      <c r="BG153" s="50"/>
      <c r="BH153" s="50"/>
      <c r="BI153" s="59"/>
      <c r="BJ153" s="59"/>
      <c r="BK153" s="59"/>
      <c r="BL153" s="59"/>
      <c r="BM153" s="59"/>
      <c r="BN153" s="59"/>
      <c r="BO153" s="50"/>
      <c r="BP153" s="51"/>
    </row>
  </sheetData>
  <phoneticPr fontId="20" type="noConversion"/>
  <pageMargins left="0.28999999999999998" right="0.24" top="1" bottom="1" header="0.5" footer="0.5"/>
  <pageSetup paperSize="5" scale="5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6" sqref="A6"/>
    </sheetView>
  </sheetViews>
  <sheetFormatPr defaultRowHeight="12.75" x14ac:dyDescent="0.2"/>
  <sheetData>
    <row r="1" spans="1:25" x14ac:dyDescent="0.2">
      <c r="A1" s="132" t="s">
        <v>201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2" t="s">
        <v>202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4"/>
      <c r="X1" s="141"/>
      <c r="Y1" s="142"/>
    </row>
    <row r="2" spans="1:25" x14ac:dyDescent="0.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5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43"/>
      <c r="Y2" s="144"/>
    </row>
    <row r="3" spans="1:25" x14ac:dyDescent="0.2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35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43"/>
      <c r="Y3" s="144"/>
    </row>
    <row r="4" spans="1:25" ht="13.5" thickBo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38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3"/>
      <c r="Y4" s="144"/>
    </row>
    <row r="5" spans="1:25" ht="13.5" thickBot="1" x14ac:dyDescent="0.25">
      <c r="A5" s="70" t="s">
        <v>190</v>
      </c>
      <c r="B5" s="71" t="s">
        <v>191</v>
      </c>
      <c r="C5" s="72" t="s">
        <v>192</v>
      </c>
      <c r="D5" s="73" t="s">
        <v>193</v>
      </c>
      <c r="E5" s="74" t="s">
        <v>194</v>
      </c>
      <c r="F5" s="73" t="s">
        <v>195</v>
      </c>
      <c r="G5" s="74" t="s">
        <v>196</v>
      </c>
      <c r="H5" s="75" t="s">
        <v>197</v>
      </c>
      <c r="I5" s="76" t="s">
        <v>198</v>
      </c>
      <c r="J5" s="75" t="s">
        <v>199</v>
      </c>
      <c r="K5" s="77" t="s">
        <v>200</v>
      </c>
      <c r="L5" s="78" t="s">
        <v>203</v>
      </c>
      <c r="M5" s="79" t="s">
        <v>204</v>
      </c>
      <c r="N5" s="74" t="s">
        <v>205</v>
      </c>
      <c r="O5" s="74" t="s">
        <v>206</v>
      </c>
      <c r="P5" s="74" t="s">
        <v>207</v>
      </c>
      <c r="Q5" s="74" t="s">
        <v>208</v>
      </c>
      <c r="R5" s="74" t="s">
        <v>209</v>
      </c>
      <c r="S5" s="74" t="s">
        <v>210</v>
      </c>
      <c r="T5" s="74" t="s">
        <v>211</v>
      </c>
      <c r="U5" s="74" t="s">
        <v>212</v>
      </c>
      <c r="V5" s="74" t="s">
        <v>213</v>
      </c>
      <c r="W5" s="80" t="s">
        <v>214</v>
      </c>
      <c r="X5" s="145"/>
      <c r="Y5" s="146"/>
    </row>
    <row r="6" spans="1:25" ht="180.75" thickBot="1" x14ac:dyDescent="0.25">
      <c r="A6" s="81" t="s">
        <v>215</v>
      </c>
      <c r="B6" s="82" t="s">
        <v>216</v>
      </c>
      <c r="C6" s="83" t="s">
        <v>217</v>
      </c>
      <c r="D6" s="84" t="s">
        <v>218</v>
      </c>
      <c r="E6" s="85" t="s">
        <v>219</v>
      </c>
      <c r="F6" s="84" t="s">
        <v>220</v>
      </c>
      <c r="G6" s="85" t="s">
        <v>221</v>
      </c>
      <c r="H6" s="84" t="s">
        <v>222</v>
      </c>
      <c r="I6" s="83" t="s">
        <v>223</v>
      </c>
      <c r="J6" s="84" t="s">
        <v>224</v>
      </c>
      <c r="K6" s="86" t="s">
        <v>225</v>
      </c>
      <c r="L6" s="87" t="s">
        <v>226</v>
      </c>
      <c r="M6" s="85" t="s">
        <v>227</v>
      </c>
      <c r="N6" s="82" t="s">
        <v>228</v>
      </c>
      <c r="O6" s="83" t="s">
        <v>229</v>
      </c>
      <c r="P6" s="84" t="s">
        <v>230</v>
      </c>
      <c r="Q6" s="85" t="s">
        <v>231</v>
      </c>
      <c r="R6" s="84" t="s">
        <v>232</v>
      </c>
      <c r="S6" s="85" t="s">
        <v>233</v>
      </c>
      <c r="T6" s="84" t="s">
        <v>234</v>
      </c>
      <c r="U6" s="83" t="s">
        <v>235</v>
      </c>
      <c r="V6" s="84" t="s">
        <v>236</v>
      </c>
      <c r="W6" s="86" t="s">
        <v>237</v>
      </c>
      <c r="X6" s="88" t="s">
        <v>238</v>
      </c>
      <c r="Y6" s="89" t="s">
        <v>239</v>
      </c>
    </row>
    <row r="7" spans="1:25" ht="13.5" thickBot="1" x14ac:dyDescent="0.25">
      <c r="A7" s="90"/>
      <c r="B7" s="91"/>
      <c r="C7" s="92"/>
      <c r="D7" s="93"/>
      <c r="E7" s="94"/>
      <c r="F7" s="93"/>
      <c r="G7" s="94"/>
      <c r="H7" s="93"/>
      <c r="I7" s="92"/>
      <c r="J7" s="91"/>
      <c r="K7" s="95"/>
      <c r="L7" s="96"/>
      <c r="M7" s="94"/>
      <c r="N7" s="91"/>
      <c r="O7" s="92"/>
      <c r="P7" s="93"/>
      <c r="Q7" s="94"/>
      <c r="R7" s="93"/>
      <c r="S7" s="94"/>
      <c r="T7" s="93"/>
      <c r="U7" s="92"/>
      <c r="V7" s="91"/>
      <c r="W7" s="95"/>
      <c r="X7" s="97"/>
      <c r="Y7" s="97"/>
    </row>
    <row r="8" spans="1:25" ht="13.5" thickBot="1" x14ac:dyDescent="0.25">
      <c r="A8" s="90"/>
      <c r="B8" s="91"/>
      <c r="C8" s="92"/>
      <c r="D8" s="93"/>
      <c r="E8" s="94"/>
      <c r="F8" s="93"/>
      <c r="G8" s="94"/>
      <c r="H8" s="93"/>
      <c r="I8" s="92"/>
      <c r="J8" s="91"/>
      <c r="K8" s="95"/>
      <c r="L8" s="96"/>
      <c r="M8" s="94"/>
      <c r="N8" s="91"/>
      <c r="O8" s="92"/>
      <c r="P8" s="93"/>
      <c r="Q8" s="94"/>
      <c r="R8" s="93"/>
      <c r="S8" s="94"/>
      <c r="T8" s="93"/>
      <c r="U8" s="92"/>
      <c r="V8" s="91"/>
      <c r="W8" s="95"/>
      <c r="X8" s="97"/>
      <c r="Y8" s="97"/>
    </row>
    <row r="9" spans="1:25" ht="13.5" thickBot="1" x14ac:dyDescent="0.25">
      <c r="A9" s="90"/>
      <c r="B9" s="91"/>
      <c r="C9" s="92"/>
      <c r="D9" s="93"/>
      <c r="E9" s="94"/>
      <c r="F9" s="93"/>
      <c r="G9" s="94"/>
      <c r="H9" s="93"/>
      <c r="I9" s="92"/>
      <c r="J9" s="91"/>
      <c r="K9" s="95"/>
      <c r="L9" s="96"/>
      <c r="M9" s="94"/>
      <c r="N9" s="91"/>
      <c r="O9" s="92"/>
      <c r="P9" s="93"/>
      <c r="Q9" s="94"/>
      <c r="R9" s="93"/>
      <c r="S9" s="94"/>
      <c r="T9" s="93"/>
      <c r="U9" s="92"/>
      <c r="V9" s="91"/>
      <c r="W9" s="95"/>
      <c r="X9" s="97"/>
      <c r="Y9" s="97"/>
    </row>
    <row r="10" spans="1:25" ht="13.5" thickBot="1" x14ac:dyDescent="0.25">
      <c r="A10" s="90"/>
      <c r="B10" s="91"/>
      <c r="C10" s="92"/>
      <c r="D10" s="93"/>
      <c r="E10" s="94"/>
      <c r="F10" s="93"/>
      <c r="G10" s="94"/>
      <c r="H10" s="93"/>
      <c r="I10" s="92"/>
      <c r="J10" s="91"/>
      <c r="K10" s="95"/>
      <c r="L10" s="96"/>
      <c r="M10" s="94"/>
      <c r="N10" s="91"/>
      <c r="O10" s="92"/>
      <c r="P10" s="93"/>
      <c r="Q10" s="94"/>
      <c r="R10" s="93"/>
      <c r="S10" s="94"/>
      <c r="T10" s="93"/>
      <c r="U10" s="92"/>
      <c r="V10" s="91"/>
      <c r="W10" s="95"/>
      <c r="X10" s="97"/>
      <c r="Y10" s="97"/>
    </row>
    <row r="11" spans="1:25" ht="13.5" thickBot="1" x14ac:dyDescent="0.25">
      <c r="A11" s="90"/>
      <c r="B11" s="91"/>
      <c r="C11" s="92"/>
      <c r="D11" s="93"/>
      <c r="E11" s="94"/>
      <c r="F11" s="93"/>
      <c r="G11" s="94"/>
      <c r="H11" s="93"/>
      <c r="I11" s="92"/>
      <c r="J11" s="91"/>
      <c r="K11" s="95"/>
      <c r="L11" s="96"/>
      <c r="M11" s="94"/>
      <c r="N11" s="91"/>
      <c r="O11" s="92"/>
      <c r="P11" s="93"/>
      <c r="Q11" s="94"/>
      <c r="R11" s="93"/>
      <c r="S11" s="94"/>
      <c r="T11" s="93"/>
      <c r="U11" s="92"/>
      <c r="V11" s="91"/>
      <c r="W11" s="95"/>
      <c r="X11" s="97"/>
      <c r="Y11" s="97"/>
    </row>
    <row r="12" spans="1:25" ht="13.5" thickBot="1" x14ac:dyDescent="0.25">
      <c r="A12" s="90"/>
      <c r="B12" s="91"/>
      <c r="C12" s="92"/>
      <c r="D12" s="93"/>
      <c r="E12" s="94"/>
      <c r="F12" s="93"/>
      <c r="G12" s="94"/>
      <c r="H12" s="93"/>
      <c r="I12" s="92"/>
      <c r="J12" s="91"/>
      <c r="K12" s="95"/>
      <c r="L12" s="96"/>
      <c r="M12" s="94"/>
      <c r="N12" s="91"/>
      <c r="O12" s="92"/>
      <c r="P12" s="93"/>
      <c r="Q12" s="94"/>
      <c r="R12" s="93"/>
      <c r="S12" s="94"/>
      <c r="T12" s="93"/>
      <c r="U12" s="92"/>
      <c r="V12" s="91"/>
      <c r="W12" s="95"/>
      <c r="X12" s="97"/>
      <c r="Y12" s="97"/>
    </row>
    <row r="13" spans="1:25" ht="13.5" thickBot="1" x14ac:dyDescent="0.25">
      <c r="A13" s="90"/>
      <c r="B13" s="91"/>
      <c r="C13" s="92"/>
      <c r="D13" s="93"/>
      <c r="E13" s="94"/>
      <c r="F13" s="93"/>
      <c r="G13" s="94"/>
      <c r="H13" s="93"/>
      <c r="I13" s="92"/>
      <c r="J13" s="91"/>
      <c r="K13" s="95"/>
      <c r="L13" s="96"/>
      <c r="M13" s="94"/>
      <c r="N13" s="91"/>
      <c r="O13" s="92"/>
      <c r="P13" s="93"/>
      <c r="Q13" s="94"/>
      <c r="R13" s="93"/>
      <c r="S13" s="94"/>
      <c r="T13" s="93"/>
      <c r="U13" s="92"/>
      <c r="V13" s="91"/>
      <c r="W13" s="95"/>
      <c r="X13" s="97"/>
      <c r="Y13" s="97"/>
    </row>
    <row r="14" spans="1:25" ht="13.5" thickBot="1" x14ac:dyDescent="0.25">
      <c r="A14" s="90"/>
      <c r="B14" s="91"/>
      <c r="C14" s="92"/>
      <c r="D14" s="93"/>
      <c r="E14" s="94"/>
      <c r="F14" s="93"/>
      <c r="G14" s="94"/>
      <c r="H14" s="93"/>
      <c r="I14" s="92"/>
      <c r="J14" s="91"/>
      <c r="K14" s="95"/>
      <c r="L14" s="96"/>
      <c r="M14" s="94"/>
      <c r="N14" s="91"/>
      <c r="O14" s="92"/>
      <c r="P14" s="93"/>
      <c r="Q14" s="94"/>
      <c r="R14" s="93"/>
      <c r="S14" s="94"/>
      <c r="T14" s="93"/>
      <c r="U14" s="92"/>
      <c r="V14" s="91"/>
      <c r="W14" s="95"/>
      <c r="X14" s="97"/>
      <c r="Y14" s="97"/>
    </row>
    <row r="15" spans="1:25" ht="13.5" thickBot="1" x14ac:dyDescent="0.25">
      <c r="A15" s="98"/>
      <c r="B15" s="99"/>
      <c r="C15" s="100"/>
      <c r="D15" s="101"/>
      <c r="E15" s="102"/>
      <c r="F15" s="101"/>
      <c r="G15" s="102"/>
      <c r="H15" s="101"/>
      <c r="I15" s="100"/>
      <c r="J15" s="99"/>
      <c r="K15" s="103"/>
      <c r="L15" s="104"/>
      <c r="M15" s="102"/>
      <c r="N15" s="99"/>
      <c r="O15" s="100"/>
      <c r="P15" s="101"/>
      <c r="Q15" s="102"/>
      <c r="R15" s="101"/>
      <c r="S15" s="102"/>
      <c r="T15" s="101"/>
      <c r="U15" s="100"/>
      <c r="V15" s="99"/>
      <c r="W15" s="103"/>
      <c r="X15" s="97"/>
      <c r="Y15" s="97"/>
    </row>
    <row r="16" spans="1:25" ht="13.5" thickBot="1" x14ac:dyDescent="0.25">
      <c r="A16" s="105" t="s">
        <v>190</v>
      </c>
      <c r="B16" s="106" t="s">
        <v>191</v>
      </c>
      <c r="C16" s="107" t="s">
        <v>192</v>
      </c>
      <c r="D16" s="108" t="s">
        <v>193</v>
      </c>
      <c r="E16" s="107" t="s">
        <v>194</v>
      </c>
      <c r="F16" s="108" t="s">
        <v>195</v>
      </c>
      <c r="G16" s="107" t="s">
        <v>196</v>
      </c>
      <c r="H16" s="106" t="s">
        <v>197</v>
      </c>
      <c r="I16" s="105" t="s">
        <v>198</v>
      </c>
      <c r="J16" s="109" t="s">
        <v>199</v>
      </c>
      <c r="K16" s="110" t="s">
        <v>200</v>
      </c>
      <c r="L16" s="111" t="s">
        <v>203</v>
      </c>
      <c r="M16" s="105" t="s">
        <v>204</v>
      </c>
      <c r="N16" s="106" t="s">
        <v>205</v>
      </c>
      <c r="O16" s="107" t="s">
        <v>206</v>
      </c>
      <c r="P16" s="108" t="s">
        <v>207</v>
      </c>
      <c r="Q16" s="107" t="s">
        <v>208</v>
      </c>
      <c r="R16" s="108" t="s">
        <v>209</v>
      </c>
      <c r="S16" s="107" t="s">
        <v>210</v>
      </c>
      <c r="T16" s="106" t="s">
        <v>211</v>
      </c>
      <c r="U16" s="105" t="s">
        <v>212</v>
      </c>
      <c r="V16" s="109" t="s">
        <v>213</v>
      </c>
      <c r="W16" s="110" t="s">
        <v>214</v>
      </c>
      <c r="X16" s="112"/>
      <c r="Y16" s="112"/>
    </row>
  </sheetData>
  <mergeCells count="3">
    <mergeCell ref="A1:K4"/>
    <mergeCell ref="L1:W4"/>
    <mergeCell ref="X1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Tally Sheet</vt:lpstr>
      <vt:lpstr>Spreadsheet</vt:lpstr>
      <vt:lpstr>Sheet1</vt:lpstr>
      <vt:lpstr>'Tally Sheet'!Print_Area</vt:lpstr>
      <vt:lpstr>Spreadsheet!Print_Titles</vt:lpstr>
    </vt:vector>
  </TitlesOfParts>
  <Company>Coffee Beanery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pattit</dc:creator>
  <cp:lastModifiedBy>Jim Briggs</cp:lastModifiedBy>
  <cp:lastPrinted>2013-09-13T21:06:52Z</cp:lastPrinted>
  <dcterms:created xsi:type="dcterms:W3CDTF">2010-08-23T13:07:47Z</dcterms:created>
  <dcterms:modified xsi:type="dcterms:W3CDTF">2015-09-28T19:21:21Z</dcterms:modified>
</cp:coreProperties>
</file>